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730"/>
  <workbookPr defaultThemeVersion="124226"/>
  <mc:AlternateContent xmlns:mc="http://schemas.openxmlformats.org/markup-compatibility/2006">
    <mc:Choice Requires="x15">
      <x15ac:absPath xmlns:x15ac="http://schemas.microsoft.com/office/spreadsheetml/2010/11/ac" url="C:\Users\Anna\Desktop\Allegati manuale Anna\"/>
    </mc:Choice>
  </mc:AlternateContent>
  <xr:revisionPtr revIDLastSave="0" documentId="13_ncr:1_{40768E26-FFC6-424B-9B0E-52A34426EE47}" xr6:coauthVersionLast="36" xr6:coauthVersionMax="36" xr10:uidLastSave="{00000000-0000-0000-0000-000000000000}"/>
  <bookViews>
    <workbookView xWindow="-135" yWindow="-45" windowWidth="14400" windowHeight="11895" tabRatio="749" xr2:uid="{00000000-000D-0000-FFFF-FFFF00000000}"/>
  </bookViews>
  <sheets>
    <sheet name="Copertina" sheetId="101" r:id="rId1"/>
    <sheet name="Legenda modifiche" sheetId="138" state="hidden" r:id="rId2"/>
    <sheet name="Anagrafica" sheetId="141" r:id="rId3"/>
    <sheet name="Guida alla compilazione" sheetId="139" r:id="rId4"/>
    <sheet name="1. Selezione beneficiario" sheetId="145" r:id="rId5"/>
    <sheet name="2. Programmazione Progettaz ec." sheetId="128" r:id="rId6"/>
    <sheet name="3. Scelta Impostaz  procedura " sheetId="123" r:id="rId7"/>
    <sheet name="3.1 Procedura aperta" sheetId="131" r:id="rId8"/>
    <sheet name="3.2 Procedura ristretta" sheetId="132" r:id="rId9"/>
    <sheet name="3.3 Partenariato Innovazione" sheetId="133" r:id="rId10"/>
    <sheet name="3.4 Proc competitiva con negozi" sheetId="134" r:id="rId11"/>
    <sheet name="3.5 Dialogo competitivo" sheetId="135" r:id="rId12"/>
    <sheet name="3.6 Proc negoziata senza bando" sheetId="136" r:id="rId13"/>
    <sheet name="3.7 Specificità sottosoglia" sheetId="137" r:id="rId14"/>
    <sheet name="4ValutazioneAggiudicazioStipula" sheetId="114" r:id="rId15"/>
    <sheet name="5. Esecuz contratto e varianti" sheetId="115" r:id="rId16"/>
    <sheet name="6. Spese Pagamento e Output" sheetId="142" r:id="rId17"/>
    <sheet name="7.AttuazioneControlloOperazione" sheetId="143" r:id="rId18"/>
    <sheet name="8. Conclusioni" sheetId="144" r:id="rId19"/>
  </sheets>
  <definedNames>
    <definedName name="_xlnm._FilterDatabase" localSheetId="5" hidden="1">'2. Programmazione Progettaz ec.'!$D$5:$F$5</definedName>
    <definedName name="_xlnm._FilterDatabase" localSheetId="6" hidden="1">'3. Scelta Impostaz  procedura '!$D$5:$F$5</definedName>
    <definedName name="_xlnm._FilterDatabase" localSheetId="7" hidden="1">'3.1 Procedura aperta'!$D$5:$F$5</definedName>
    <definedName name="_xlnm._FilterDatabase" localSheetId="8" hidden="1">'3.2 Procedura ristretta'!$D$5:$F$5</definedName>
    <definedName name="_xlnm._FilterDatabase" localSheetId="9" hidden="1">'3.3 Partenariato Innovazione'!$D$5:$F$5</definedName>
    <definedName name="_xlnm._FilterDatabase" localSheetId="10" hidden="1">'3.4 Proc competitiva con negozi'!$D$5:$F$5</definedName>
    <definedName name="_xlnm._FilterDatabase" localSheetId="11" hidden="1">'3.5 Dialogo competitivo'!$D$5:$F$5</definedName>
    <definedName name="_xlnm._FilterDatabase" localSheetId="12" hidden="1">'3.6 Proc negoziata senza bando'!$D$5:$F$5</definedName>
    <definedName name="_xlnm._FilterDatabase" localSheetId="13" hidden="1">'3.7 Specificità sottosoglia'!$D$5:$F$5</definedName>
    <definedName name="_xlnm._FilterDatabase" localSheetId="14" hidden="1">'4ValutazioneAggiudicazioStipula'!$D$5:$F$5</definedName>
    <definedName name="_xlnm._FilterDatabase" localSheetId="15" hidden="1">'5. Esecuz contratto e varianti'!$D$5:$F$5</definedName>
    <definedName name="_xlnm._FilterDatabase" localSheetId="3" hidden="1">'Guida alla compilazione'!#REF!</definedName>
    <definedName name="_xlnm._FilterDatabase" localSheetId="1" hidden="1">'Legenda modifiche'!#REF!</definedName>
    <definedName name="_Toc202340421" localSheetId="2">Anagrafica!$A$15</definedName>
    <definedName name="_Toc202340422" localSheetId="2">Anagrafica!$A$23</definedName>
    <definedName name="_xlnm.Print_Area" localSheetId="4">'1. Selezione beneficiario'!$A$1:$I$67</definedName>
    <definedName name="_xlnm.Print_Area" localSheetId="5">'2. Programmazione Progettaz ec.'!$B$1:$I$67</definedName>
    <definedName name="_xlnm.Print_Area" localSheetId="6">'3. Scelta Impostaz  procedura '!$B$1:$I$93</definedName>
    <definedName name="_xlnm.Print_Area" localSheetId="7">'3.1 Procedura aperta'!$B$1:$I$18</definedName>
    <definedName name="_xlnm.Print_Area" localSheetId="8">'3.2 Procedura ristretta'!$B$1:$I$32</definedName>
    <definedName name="_xlnm.Print_Area" localSheetId="9">'3.3 Partenariato Innovazione'!$B$1:$I$23</definedName>
    <definedName name="_xlnm.Print_Area" localSheetId="10">'3.4 Proc competitiva con negozi'!$B$1:$I$23</definedName>
    <definedName name="_xlnm.Print_Area" localSheetId="11">'3.5 Dialogo competitivo'!$B$1:$I$23</definedName>
    <definedName name="_xlnm.Print_Area" localSheetId="12">'3.6 Proc negoziata senza bando'!$B$1:$I$24</definedName>
    <definedName name="_xlnm.Print_Area" localSheetId="13">'3.7 Specificità sottosoglia'!$B$1:$I$33</definedName>
    <definedName name="_xlnm.Print_Area" localSheetId="14">'4ValutazioneAggiudicazioStipula'!$B$1:$I$153</definedName>
    <definedName name="_xlnm.Print_Area" localSheetId="15">'5. Esecuz contratto e varianti'!$B$1:$I$97</definedName>
    <definedName name="_xlnm.Print_Area" localSheetId="16">'6. Spese Pagamento e Output'!$A$1:$I$45</definedName>
    <definedName name="_xlnm.Print_Area" localSheetId="17">'7.AttuazioneControlloOperazione'!$A$1:$I$77</definedName>
    <definedName name="_xlnm.Print_Area" localSheetId="18">'8. Conclusioni'!$A$1:$J$77</definedName>
    <definedName name="_xlnm.Print_Area" localSheetId="2">Anagrafica!$A$1:$J$71</definedName>
    <definedName name="_xlnm.Print_Area" localSheetId="0">Copertina!$A$1:$J$14</definedName>
    <definedName name="_xlnm.Print_Area" localSheetId="3">'Guida alla compilazione'!$B$1:$B$26</definedName>
    <definedName name="_xlnm.Print_Area" localSheetId="1">'Legenda modifiche'!$B$1:$C$7</definedName>
    <definedName name="_xlnm.Print_Titles" localSheetId="5">'2. Programmazione Progettaz ec.'!$4:$5</definedName>
    <definedName name="_xlnm.Print_Titles" localSheetId="6">'3. Scelta Impostaz  procedura '!$4:$5</definedName>
    <definedName name="_xlnm.Print_Titles" localSheetId="7">'3.1 Procedura aperta'!$4:$5</definedName>
    <definedName name="_xlnm.Print_Titles" localSheetId="8">'3.2 Procedura ristretta'!$4:$5</definedName>
    <definedName name="_xlnm.Print_Titles" localSheetId="9">'3.3 Partenariato Innovazione'!$4:$5</definedName>
    <definedName name="_xlnm.Print_Titles" localSheetId="10">'3.4 Proc competitiva con negozi'!$4:$5</definedName>
    <definedName name="_xlnm.Print_Titles" localSheetId="11">'3.5 Dialogo competitivo'!$4:$5</definedName>
    <definedName name="_xlnm.Print_Titles" localSheetId="12">'3.6 Proc negoziata senza bando'!$4:$5</definedName>
    <definedName name="_xlnm.Print_Titles" localSheetId="13">'3.7 Specificità sottosoglia'!$4:$5</definedName>
    <definedName name="_xlnm.Print_Titles" localSheetId="14">'4ValutazioneAggiudicazioStipula'!$4:$5</definedName>
    <definedName name="_xlnm.Print_Titles" localSheetId="15">'5. Esecuz contratto e varianti'!$4:$5</definedName>
    <definedName name="_xlnm.Print_Titles" localSheetId="3">'Guida alla compilazione'!$4:$5</definedName>
    <definedName name="_xlnm.Print_Titles" localSheetId="1">'Legenda modifiche'!$4:$5</definedName>
  </definedNames>
  <calcPr calcId="162913"/>
</workbook>
</file>

<file path=xl/calcChain.xml><?xml version="1.0" encoding="utf-8"?>
<calcChain xmlns="http://schemas.openxmlformats.org/spreadsheetml/2006/main">
  <c r="B20" i="123" l="1"/>
  <c r="B10" i="135" l="1"/>
  <c r="B60" i="143" l="1"/>
  <c r="B61" i="143" s="1"/>
  <c r="B62" i="143" s="1"/>
  <c r="B63" i="143" s="1"/>
  <c r="B64" i="143" s="1"/>
  <c r="B65" i="143" s="1"/>
  <c r="B66" i="143" s="1"/>
  <c r="B67" i="143" s="1"/>
  <c r="B68" i="143" s="1"/>
  <c r="B69" i="143" s="1"/>
  <c r="B70" i="143" s="1"/>
  <c r="B71" i="143" s="1"/>
  <c r="B72" i="143" s="1"/>
  <c r="B73" i="143" s="1"/>
  <c r="B74" i="143" s="1"/>
  <c r="B75" i="143" s="1"/>
  <c r="B39" i="143"/>
  <c r="B42" i="143" s="1"/>
  <c r="B43" i="143" s="1"/>
  <c r="B44" i="143" s="1"/>
  <c r="B45" i="143" s="1"/>
  <c r="B10" i="143"/>
  <c r="B11" i="143" s="1"/>
  <c r="B12" i="143" s="1"/>
  <c r="B13" i="143" s="1"/>
  <c r="B14" i="143" s="1"/>
  <c r="B15" i="143" s="1"/>
  <c r="B16" i="143" s="1"/>
  <c r="B33" i="142"/>
  <c r="B39" i="142" s="1"/>
  <c r="B18" i="142"/>
  <c r="B19" i="142" s="1"/>
  <c r="B20" i="142" s="1"/>
  <c r="B21" i="142" s="1"/>
  <c r="B22" i="142" s="1"/>
  <c r="B23" i="142" s="1"/>
  <c r="B24" i="142" s="1"/>
  <c r="B25" i="142" s="1"/>
  <c r="B26" i="142" s="1"/>
  <c r="B27" i="142" s="1"/>
  <c r="B28" i="142" s="1"/>
  <c r="B29" i="142" s="1"/>
  <c r="B9" i="142"/>
  <c r="B13" i="142" s="1"/>
  <c r="B17" i="142" s="1"/>
  <c r="B17" i="143" l="1"/>
  <c r="B18" i="143" s="1"/>
  <c r="B19" i="143" s="1"/>
  <c r="B20" i="143" s="1"/>
  <c r="B21" i="143" s="1"/>
  <c r="B22" i="143" s="1"/>
  <c r="B23" i="143" s="1"/>
  <c r="B24" i="143" s="1"/>
  <c r="B25" i="143" s="1"/>
  <c r="B26" i="143" s="1"/>
  <c r="B27" i="143" s="1"/>
  <c r="B28" i="143" s="1"/>
  <c r="B29" i="143" s="1"/>
  <c r="B30" i="143" s="1"/>
  <c r="B46" i="143"/>
  <c r="B47" i="143" s="1"/>
  <c r="B48" i="143" s="1"/>
  <c r="B49" i="143" s="1"/>
  <c r="B50" i="143" s="1"/>
  <c r="B52" i="143" s="1"/>
  <c r="B53" i="143" s="1"/>
  <c r="B54" i="143" s="1"/>
  <c r="B55" i="143" s="1"/>
  <c r="B56" i="143" s="1"/>
  <c r="B31" i="143" l="1"/>
  <c r="B32" i="143" s="1"/>
  <c r="B12" i="145" l="1"/>
  <c r="B16" i="145" s="1"/>
  <c r="B17" i="145" s="1"/>
  <c r="B18" i="145" s="1"/>
  <c r="B19" i="145" s="1"/>
  <c r="B20" i="145" s="1"/>
  <c r="B21" i="145" s="1"/>
  <c r="B22" i="145" s="1"/>
  <c r="B23" i="145" s="1"/>
  <c r="B34" i="145" s="1"/>
  <c r="B35" i="145" s="1"/>
  <c r="B36" i="145" s="1"/>
  <c r="B37" i="145" s="1"/>
  <c r="B38" i="145" s="1"/>
  <c r="B61" i="144"/>
  <c r="B37" i="144"/>
  <c r="B38" i="144" s="1"/>
  <c r="B39" i="144" s="1"/>
  <c r="B40" i="144" s="1"/>
  <c r="B41" i="144" s="1"/>
  <c r="B42" i="144" s="1"/>
  <c r="B43" i="144" s="1"/>
  <c r="B44" i="144" s="1"/>
  <c r="B45" i="144" s="1"/>
  <c r="B46" i="144" s="1"/>
  <c r="B47" i="144" s="1"/>
  <c r="B48" i="144" s="1"/>
  <c r="B49" i="144" s="1"/>
  <c r="B50" i="144" s="1"/>
  <c r="B51" i="144" s="1"/>
  <c r="B52" i="144" s="1"/>
  <c r="B53" i="144" s="1"/>
  <c r="B54" i="144" s="1"/>
  <c r="B55" i="144" s="1"/>
  <c r="B56" i="144" s="1"/>
  <c r="B57" i="144" s="1"/>
  <c r="B58" i="144" s="1"/>
  <c r="B59" i="144" s="1"/>
  <c r="F36" i="144" s="1"/>
  <c r="F37" i="144" s="1"/>
  <c r="F38" i="144" s="1"/>
  <c r="F39" i="144" s="1"/>
  <c r="F40" i="144" s="1"/>
  <c r="F41" i="144" s="1"/>
  <c r="F42" i="144" s="1"/>
  <c r="F43" i="144" s="1"/>
  <c r="F44" i="144" s="1"/>
  <c r="F45" i="144" s="1"/>
  <c r="F46" i="144" s="1"/>
  <c r="F47" i="144" s="1"/>
  <c r="F48" i="144" s="1"/>
  <c r="F49" i="144" s="1"/>
  <c r="F50" i="144" s="1"/>
  <c r="F51" i="144" s="1"/>
  <c r="F52" i="144" s="1"/>
  <c r="F53" i="144" s="1"/>
  <c r="F54" i="144" s="1"/>
  <c r="F55" i="144" s="1"/>
  <c r="F56" i="144" s="1"/>
  <c r="F57" i="144" s="1"/>
  <c r="F58" i="144" s="1"/>
  <c r="F59" i="144" s="1"/>
  <c r="A47" i="141"/>
  <c r="A39" i="141"/>
  <c r="B35" i="141"/>
  <c r="G32" i="141"/>
  <c r="B39" i="145" l="1"/>
  <c r="B40" i="145" s="1"/>
  <c r="B41" i="145" s="1"/>
  <c r="B42" i="145" s="1"/>
  <c r="B43" i="145" s="1"/>
  <c r="B44" i="145" s="1"/>
  <c r="B48" i="145" s="1"/>
  <c r="B54" i="145" s="1"/>
  <c r="B55" i="145" s="1"/>
  <c r="B56" i="145" s="1"/>
  <c r="B57" i="145" s="1"/>
  <c r="B58" i="145" l="1"/>
  <c r="B60" i="145" s="1"/>
  <c r="B61" i="145" s="1"/>
  <c r="B59" i="145"/>
  <c r="B10" i="137"/>
  <c r="B11" i="137" s="1"/>
  <c r="B12" i="137" s="1"/>
  <c r="B13" i="137" s="1"/>
  <c r="B14" i="137" s="1"/>
  <c r="B15" i="137" s="1"/>
  <c r="B16" i="137" s="1"/>
  <c r="B17" i="137" s="1"/>
  <c r="B22" i="137" s="1"/>
  <c r="B16" i="135" l="1"/>
  <c r="B10" i="134"/>
  <c r="B11" i="134" s="1"/>
  <c r="B12" i="134" s="1"/>
  <c r="B13" i="134" s="1"/>
  <c r="B14" i="134" s="1"/>
  <c r="B15" i="134" s="1"/>
  <c r="B16" i="134" s="1"/>
  <c r="B17" i="134" s="1"/>
  <c r="B18" i="134" s="1"/>
  <c r="B10" i="132"/>
  <c r="B11" i="132" s="1"/>
  <c r="B12" i="132" s="1"/>
  <c r="B13" i="132" s="1"/>
  <c r="B17" i="132" s="1"/>
  <c r="B18" i="132" s="1"/>
  <c r="B19" i="132" s="1"/>
  <c r="B21" i="123"/>
  <c r="B19" i="134" l="1"/>
  <c r="B20" i="134" s="1"/>
  <c r="B21" i="134" s="1"/>
  <c r="B22" i="134" s="1"/>
  <c r="B9" i="115" l="1"/>
  <c r="B10" i="115" s="1"/>
  <c r="B10" i="136" l="1"/>
  <c r="B11" i="135"/>
  <c r="B10" i="133"/>
  <c r="B14" i="136" l="1"/>
  <c r="B15" i="136" s="1"/>
  <c r="B16" i="136" s="1"/>
  <c r="B17" i="136" s="1"/>
  <c r="B18" i="136" s="1"/>
  <c r="B19" i="136" s="1"/>
  <c r="B12" i="135"/>
  <c r="B13" i="135" s="1"/>
  <c r="B17" i="135" s="1"/>
  <c r="B23" i="137"/>
  <c r="B11" i="133"/>
  <c r="B26" i="137" l="1"/>
  <c r="B27" i="137" s="1"/>
  <c r="B28" i="137" s="1"/>
  <c r="B30" i="137" s="1"/>
  <c r="B31" i="137" s="1"/>
  <c r="B25" i="137"/>
  <c r="B20" i="136"/>
  <c r="B21" i="136" s="1"/>
  <c r="B22" i="136" s="1"/>
  <c r="B18" i="135"/>
  <c r="B19" i="135" s="1"/>
  <c r="B20" i="135" s="1"/>
  <c r="B21" i="135" s="1"/>
  <c r="B22" i="135" s="1"/>
  <c r="B12" i="133"/>
  <c r="B13" i="133" s="1"/>
  <c r="B14" i="133" s="1"/>
  <c r="B15" i="133" s="1"/>
  <c r="B16" i="133" s="1"/>
  <c r="B17" i="133" s="1"/>
  <c r="B10" i="131"/>
  <c r="B18" i="133" l="1"/>
  <c r="B19" i="133" s="1"/>
  <c r="B20" i="133" s="1"/>
  <c r="B21" i="133" s="1"/>
  <c r="B22" i="133" s="1"/>
  <c r="B21" i="132"/>
  <c r="B22" i="132" s="1"/>
  <c r="B23" i="132" s="1"/>
  <c r="B24" i="132" s="1"/>
  <c r="B13" i="131"/>
  <c r="B17" i="131" s="1"/>
  <c r="B25" i="132" l="1"/>
  <c r="B26" i="132" l="1"/>
  <c r="B27" i="132" s="1"/>
  <c r="B28" i="132" s="1"/>
  <c r="B29" i="132" s="1"/>
  <c r="B30" i="132" s="1"/>
  <c r="B31" i="132" s="1"/>
  <c r="B9" i="128"/>
  <c r="B13" i="128" s="1"/>
  <c r="B17" i="128" s="1"/>
  <c r="B20" i="128" s="1"/>
  <c r="B24" i="128" s="1"/>
  <c r="B25" i="128" s="1"/>
  <c r="B29" i="128" l="1"/>
  <c r="B30" i="128" s="1"/>
  <c r="B31" i="128" s="1"/>
  <c r="B32" i="128" s="1"/>
  <c r="B10" i="114"/>
  <c r="B11" i="114" s="1"/>
  <c r="B12" i="114" s="1"/>
  <c r="B13" i="114" s="1"/>
  <c r="B14" i="114" s="1"/>
  <c r="B33" i="128" l="1"/>
  <c r="B34" i="128" s="1"/>
  <c r="B35" i="128" s="1"/>
  <c r="B36" i="128" s="1"/>
  <c r="B37" i="128" s="1"/>
  <c r="B38" i="128" s="1"/>
  <c r="B39" i="128" s="1"/>
  <c r="B40" i="128" s="1"/>
  <c r="B41" i="128" s="1"/>
  <c r="B42" i="128" s="1"/>
  <c r="B43" i="128" s="1"/>
  <c r="B44" i="128" s="1"/>
  <c r="B45" i="128" s="1"/>
  <c r="B46" i="128" s="1"/>
  <c r="B47" i="128" s="1"/>
  <c r="B48" i="128" s="1"/>
  <c r="B15" i="114"/>
  <c r="B16" i="114" s="1"/>
  <c r="B17" i="114" s="1"/>
  <c r="B18" i="114" s="1"/>
  <c r="B11" i="115"/>
  <c r="B52" i="128" l="1"/>
  <c r="B53" i="128" s="1"/>
  <c r="B54" i="128" s="1"/>
  <c r="B55" i="128" s="1"/>
  <c r="B56" i="128" s="1"/>
  <c r="B19" i="114"/>
  <c r="B20" i="114" s="1"/>
  <c r="B22" i="114" s="1"/>
  <c r="B23" i="114" s="1"/>
  <c r="B24" i="114" s="1"/>
  <c r="B25" i="114" s="1"/>
  <c r="B26" i="114" s="1"/>
  <c r="B27" i="114" s="1"/>
  <c r="B28" i="114" s="1"/>
  <c r="B12" i="115"/>
  <c r="B15" i="115" s="1"/>
  <c r="B16" i="115" s="1"/>
  <c r="B17" i="115" s="1"/>
  <c r="B18" i="115" s="1"/>
  <c r="B57" i="128" l="1"/>
  <c r="B58" i="128" s="1"/>
  <c r="B29" i="114"/>
  <c r="B30" i="114" s="1"/>
  <c r="B31" i="114" s="1"/>
  <c r="B32" i="114" s="1"/>
  <c r="B33" i="114" s="1"/>
  <c r="B59" i="128" l="1"/>
  <c r="B60" i="128" s="1"/>
  <c r="B61" i="128" s="1"/>
  <c r="B62" i="128" s="1"/>
  <c r="B34" i="114"/>
  <c r="B65" i="128" l="1"/>
  <c r="B63" i="128"/>
  <c r="B64" i="128" s="1"/>
  <c r="B35" i="114"/>
  <c r="B36" i="114" l="1"/>
  <c r="B37" i="114" l="1"/>
  <c r="B38" i="114" s="1"/>
  <c r="B39" i="114" s="1"/>
  <c r="B40" i="114" s="1"/>
  <c r="B22" i="123"/>
  <c r="B24" i="123" s="1"/>
  <c r="B41" i="114" l="1"/>
  <c r="B42" i="114" s="1"/>
  <c r="B43" i="114" s="1"/>
  <c r="B44" i="114" s="1"/>
  <c r="B45" i="114" s="1"/>
  <c r="B46" i="114" s="1"/>
  <c r="B47" i="114" s="1"/>
  <c r="B48" i="114" s="1"/>
  <c r="B49" i="114" s="1"/>
  <c r="B50" i="114" s="1"/>
  <c r="B51" i="114" s="1"/>
  <c r="B52" i="114" s="1"/>
  <c r="B53" i="114" s="1"/>
  <c r="B54" i="114" s="1"/>
  <c r="B55" i="114" s="1"/>
  <c r="B56" i="114" s="1"/>
  <c r="B25" i="123"/>
  <c r="B26" i="123" s="1"/>
  <c r="B27" i="123" s="1"/>
  <c r="B28" i="123" s="1"/>
  <c r="B29" i="123" s="1"/>
  <c r="B30" i="123" s="1"/>
  <c r="B31" i="123" s="1"/>
  <c r="B32" i="123" s="1"/>
  <c r="B33" i="123" s="1"/>
  <c r="B34" i="123" s="1"/>
  <c r="B35" i="123" l="1"/>
  <c r="B36" i="123" s="1"/>
  <c r="B37" i="123" s="1"/>
  <c r="B38" i="123" s="1"/>
  <c r="B57" i="114"/>
  <c r="B58" i="114" s="1"/>
  <c r="B59" i="114" s="1"/>
  <c r="B60" i="114" s="1"/>
  <c r="B61" i="114" s="1"/>
  <c r="B39" i="123" l="1"/>
  <c r="B40" i="123" s="1"/>
  <c r="B41" i="123" s="1"/>
  <c r="B42" i="123" s="1"/>
  <c r="B62" i="114"/>
  <c r="B63" i="114" s="1"/>
  <c r="B64" i="114" s="1"/>
  <c r="B68" i="114" s="1"/>
  <c r="B69" i="114" l="1"/>
  <c r="B70" i="114" s="1"/>
  <c r="B71" i="114" s="1"/>
  <c r="B72" i="114" s="1"/>
  <c r="B73" i="114" s="1"/>
  <c r="B74" i="114" s="1"/>
  <c r="B75" i="114" s="1"/>
  <c r="B76" i="114" s="1"/>
  <c r="B77" i="114" s="1"/>
  <c r="B78" i="114" s="1"/>
  <c r="B43" i="123"/>
  <c r="B44" i="123" s="1"/>
  <c r="B45" i="123" s="1"/>
  <c r="B79" i="114" l="1"/>
  <c r="B85" i="114" s="1"/>
  <c r="B86" i="114" s="1"/>
  <c r="B87" i="114" s="1"/>
  <c r="B88" i="114" s="1"/>
  <c r="B89" i="114" s="1"/>
  <c r="B90" i="114" s="1"/>
  <c r="B46" i="123"/>
  <c r="B47" i="123" s="1"/>
  <c r="B48" i="123" s="1"/>
  <c r="B49" i="123" s="1"/>
  <c r="B50" i="123" s="1"/>
  <c r="B51" i="123" l="1"/>
  <c r="B52" i="123" s="1"/>
  <c r="B53" i="123" s="1"/>
  <c r="B54" i="123" s="1"/>
  <c r="B55" i="123" s="1"/>
  <c r="B56" i="123" s="1"/>
  <c r="B57" i="123" s="1"/>
  <c r="B58" i="123" s="1"/>
  <c r="B91" i="114"/>
  <c r="B93" i="114" s="1"/>
  <c r="B94" i="114" s="1"/>
  <c r="B95" i="114" s="1"/>
  <c r="B96" i="114" s="1"/>
  <c r="B97" i="114" s="1"/>
  <c r="B98" i="114" s="1"/>
  <c r="B102" i="114" l="1"/>
  <c r="B103" i="114" s="1"/>
  <c r="B105" i="114" s="1"/>
  <c r="B106" i="114" s="1"/>
  <c r="B107" i="114" s="1"/>
  <c r="B108" i="114" s="1"/>
  <c r="B109" i="114" s="1"/>
  <c r="B110" i="114" s="1"/>
  <c r="B111" i="114" s="1"/>
  <c r="B112" i="114" s="1"/>
  <c r="B113" i="114" s="1"/>
  <c r="B114" i="114" s="1"/>
  <c r="B115" i="114" s="1"/>
  <c r="B117" i="114" s="1"/>
  <c r="B118" i="114" s="1"/>
  <c r="B122" i="114" s="1"/>
  <c r="B123" i="114" s="1"/>
  <c r="B129" i="114" s="1"/>
  <c r="B59" i="123"/>
  <c r="B60" i="123" s="1"/>
  <c r="B61" i="123" l="1"/>
  <c r="B62" i="123" s="1"/>
  <c r="B63" i="123" s="1"/>
  <c r="B64" i="123" s="1"/>
  <c r="B67" i="123" s="1"/>
  <c r="B68" i="123" s="1"/>
  <c r="B69" i="123" s="1"/>
  <c r="B130" i="114"/>
  <c r="B131" i="114" s="1"/>
  <c r="B132" i="114" s="1"/>
  <c r="B133" i="114" s="1"/>
  <c r="B134" i="114" s="1"/>
  <c r="B135" i="114" s="1"/>
  <c r="B70" i="123" l="1"/>
  <c r="B71" i="123" s="1"/>
  <c r="B72" i="123" s="1"/>
  <c r="B73" i="123" s="1"/>
  <c r="B74" i="123" s="1"/>
  <c r="B75" i="123" s="1"/>
  <c r="B76" i="123" s="1"/>
  <c r="B77" i="123" s="1"/>
  <c r="B78" i="123" s="1"/>
  <c r="B79" i="123" s="1"/>
  <c r="B80" i="123" s="1"/>
  <c r="B85" i="123" s="1"/>
  <c r="B136" i="114"/>
  <c r="B137" i="114" s="1"/>
  <c r="B138" i="114" s="1"/>
  <c r="B139" i="114" s="1"/>
  <c r="B140" i="114" l="1"/>
  <c r="B141" i="114" s="1"/>
  <c r="B144" i="114" s="1"/>
  <c r="B145" i="114" l="1"/>
  <c r="B150" i="114" s="1"/>
  <c r="B151" i="114" l="1"/>
  <c r="B152" i="114" s="1"/>
  <c r="B19" i="115" l="1"/>
  <c r="B21" i="115" s="1"/>
  <c r="B22" i="115" s="1"/>
  <c r="B23" i="115" s="1"/>
  <c r="B24" i="115" s="1"/>
  <c r="B25" i="115" l="1"/>
  <c r="B26" i="115" s="1"/>
  <c r="B27" i="115" s="1"/>
  <c r="B28" i="115" s="1"/>
  <c r="B30" i="115" s="1"/>
  <c r="B31" i="115" s="1"/>
  <c r="B32" i="115" s="1"/>
  <c r="B33" i="115" s="1"/>
  <c r="B34" i="115" s="1"/>
  <c r="B36" i="115" s="1"/>
  <c r="B37" i="115" s="1"/>
  <c r="B43" i="115" l="1"/>
  <c r="B44" i="115" l="1"/>
  <c r="B49" i="115" s="1"/>
  <c r="B50" i="115" s="1"/>
  <c r="B51" i="115" s="1"/>
  <c r="B52" i="115" s="1"/>
  <c r="B53" i="115" s="1"/>
  <c r="B54" i="115" s="1"/>
  <c r="B55" i="115" s="1"/>
  <c r="B56" i="115" s="1"/>
  <c r="B58" i="115" s="1"/>
  <c r="B59" i="115" l="1"/>
  <c r="B60" i="115" s="1"/>
  <c r="B61" i="115" s="1"/>
  <c r="B63" i="115" s="1"/>
  <c r="B67" i="115" s="1"/>
  <c r="B68" i="115" s="1"/>
  <c r="B70" i="115" s="1"/>
  <c r="B71" i="115" s="1"/>
  <c r="B72" i="115" s="1"/>
  <c r="B73" i="115" l="1"/>
  <c r="B74" i="115" s="1"/>
  <c r="B75" i="115" s="1"/>
  <c r="B77" i="115" s="1"/>
  <c r="B78" i="115" l="1"/>
  <c r="B79" i="115" s="1"/>
  <c r="B80" i="115" s="1"/>
  <c r="B84" i="115" s="1"/>
  <c r="B85" i="115" s="1"/>
  <c r="B86" i="115" s="1"/>
  <c r="B87" i="115" s="1"/>
  <c r="B88" i="115" s="1"/>
  <c r="B89" i="115" s="1"/>
  <c r="B90" i="115" s="1"/>
  <c r="B91" i="115" s="1"/>
  <c r="B92" i="115" s="1"/>
  <c r="B93" i="115" s="1"/>
  <c r="B94" i="115" s="1"/>
  <c r="B95" i="115" s="1"/>
</calcChain>
</file>

<file path=xl/sharedStrings.xml><?xml version="1.0" encoding="utf-8"?>
<sst xmlns="http://schemas.openxmlformats.org/spreadsheetml/2006/main" count="1549" uniqueCount="1153">
  <si>
    <t>Firma</t>
  </si>
  <si>
    <t>Documenti esaminati</t>
  </si>
  <si>
    <t xml:space="preserve">Legge n. 136/2010 </t>
  </si>
  <si>
    <t xml:space="preserve">Data: </t>
  </si>
  <si>
    <t>Titolo del Progetto</t>
  </si>
  <si>
    <t>Asse</t>
  </si>
  <si>
    <t>Azione</t>
  </si>
  <si>
    <t>Beneficiario</t>
  </si>
  <si>
    <t>Ragione sociale</t>
  </si>
  <si>
    <t>Sede legale</t>
  </si>
  <si>
    <t>Codice fiscale</t>
  </si>
  <si>
    <t>Contatti</t>
  </si>
  <si>
    <t>Rappresentante legale</t>
  </si>
  <si>
    <t>Luogo di realizzazione dell’operazione/progetto</t>
  </si>
  <si>
    <t>Luogo archiviazione della Documentazione:</t>
  </si>
  <si>
    <t>Stato dell’operazione</t>
  </si>
  <si>
    <t>In corso</t>
  </si>
  <si>
    <t>Conclusa</t>
  </si>
  <si>
    <t>Costo ammesso a finanziamento</t>
  </si>
  <si>
    <t>Contributo totale liquidato</t>
  </si>
  <si>
    <t>IMPORTO TOTALE</t>
  </si>
  <si>
    <t>Cofinanziamento nazionale</t>
  </si>
  <si>
    <t>Cofinanziamento regionale</t>
  </si>
  <si>
    <t>Compilato da:</t>
  </si>
  <si>
    <t>Controllato da:</t>
  </si>
  <si>
    <t>Data</t>
  </si>
  <si>
    <t>Nominativo</t>
  </si>
  <si>
    <t>Periodo contabile di riferimento ____________________</t>
  </si>
  <si>
    <t>PROGRAMMA OPERATIVO _________________________ (CCI: _______________________)</t>
  </si>
  <si>
    <t>AUTORITA' DI AUDIT: ___________________________________</t>
  </si>
  <si>
    <t>SCHEDA ANAGRAFICA</t>
  </si>
  <si>
    <t>CUP</t>
  </si>
  <si>
    <t>Codice locale</t>
  </si>
  <si>
    <t>Priorità di investimento</t>
  </si>
  <si>
    <t>Obiettivo specifico</t>
  </si>
  <si>
    <t>Importo certificato in precedenti periodi contabili</t>
  </si>
  <si>
    <t>Importo certificato nel periodo contabile di riferimento e campionato</t>
  </si>
  <si>
    <t>Importo controllato</t>
  </si>
  <si>
    <t>del contributo concesso</t>
  </si>
  <si>
    <t xml:space="preserve">pari al </t>
  </si>
  <si>
    <t>Quota UE</t>
  </si>
  <si>
    <t>Ripartizione per fonte di finanziamento</t>
  </si>
  <si>
    <t>DATI IDENTIFICATIVI DELL'OPERAZIONE/PROGETTO</t>
  </si>
  <si>
    <t>DATI IDENTIFICATIVI DEL BENEFICIARIO E UBICAZIONE DELLA DOCUMENTAZIONE</t>
  </si>
  <si>
    <t>DATI FINANZIARI</t>
  </si>
  <si>
    <t>AUDIT</t>
  </si>
  <si>
    <t>Incaricati dell'audit</t>
  </si>
  <si>
    <t xml:space="preserve">Autorità di Gestione: </t>
  </si>
  <si>
    <t xml:space="preserve">Organismo Intermedio: </t>
  </si>
  <si>
    <t xml:space="preserve">Autorità di Certificazione: </t>
  </si>
  <si>
    <t xml:space="preserve">Altro: </t>
  </si>
  <si>
    <t>Data dell'audit documentale e soggetti coinvolti</t>
  </si>
  <si>
    <t>Nominativi dei referenti:</t>
  </si>
  <si>
    <t>Nominativi dei referenti presenti:</t>
  </si>
  <si>
    <t>Approvazione 
dell'Autorità di Audit:</t>
  </si>
  <si>
    <t>Valutazione</t>
  </si>
  <si>
    <t>n.a.</t>
  </si>
  <si>
    <t>Punti di controllo</t>
  </si>
  <si>
    <r>
      <t xml:space="preserve">Principali riferimenti normativi e amministrativi </t>
    </r>
    <r>
      <rPr>
        <b/>
        <vertAlign val="superscript"/>
        <sz val="10"/>
        <color indexed="9"/>
        <rFont val="Arial"/>
        <family val="2"/>
      </rPr>
      <t>(1)</t>
    </r>
  </si>
  <si>
    <t>Positivo</t>
  </si>
  <si>
    <t>Negativo</t>
  </si>
  <si>
    <t>L'AdG ha provveduto alle eventuali comunicazioni previste in relazione all'ammissione a finanziamento?</t>
  </si>
  <si>
    <t>Altre osservazioni:</t>
  </si>
  <si>
    <t>Riepilogo dei Punti di controllo la cui valutazione è risultata negativa</t>
  </si>
  <si>
    <t>I dati relativi all'intestatario della fattura sono corretti e conformi con quelli previsti nel contratto (partita IVA, Ragione Sociale, indirizzo, sede)?</t>
  </si>
  <si>
    <t>La documentazione amministrativa e contabile in originale relativa all'operazione cofinanziata è disponibile e correttamente conservata?</t>
  </si>
  <si>
    <t>Se dalle verifiche di gestione effettuate sono emerse irregolarità, le spese sono state considerate inammissibili e sono state adottate misure correttive?</t>
  </si>
  <si>
    <t>Eventuali ritiri o recuperi per l'operazione in esame sono correttamente contabilizzati e le relative procedure sono attuate in modo corretto?</t>
  </si>
  <si>
    <t>Altre informazioni finanziarie</t>
  </si>
  <si>
    <t>Dotazione finanziaria dell'operazione</t>
  </si>
  <si>
    <t>Data dell'audit in loco e soggetti presenti</t>
  </si>
  <si>
    <t>CONCLUSIONI</t>
  </si>
  <si>
    <t>Importo ammissibile riscontrato dall'auditor</t>
  </si>
  <si>
    <t>Checklist composta dal seguente numero di pagine:</t>
  </si>
  <si>
    <t>I pagamenti al Beneficiario sono stati realizzati sul conto dedicato all'operazione comunicato dal Beneficiario?</t>
  </si>
  <si>
    <t>Tutti i documenti necessari per garantire una pista di controllo adeguata sono conservati?</t>
  </si>
  <si>
    <r>
      <t xml:space="preserve">In caso di controlli dell'AdC specifici sull'operazione in esame, se dai controlli sono emerse irregolarità, le spese sono state considerate inammissibili e sono state adottate misure correttive?
</t>
    </r>
    <r>
      <rPr>
        <sz val="9"/>
        <rFont val="Arial"/>
        <family val="2"/>
      </rPr>
      <t>Acquisire le relative checklist</t>
    </r>
  </si>
  <si>
    <t>Parzialmente Positivo</t>
  </si>
  <si>
    <t>NO</t>
  </si>
  <si>
    <t>SI</t>
  </si>
  <si>
    <t>Conclusione complessiva dell'audit:</t>
  </si>
  <si>
    <t>Ex art. 27, Reg. (UE) n. 480/2014, è possibile affermare che, nel caso dell'operazione oggetto di audit (*):</t>
  </si>
  <si>
    <t>Operazione CUP</t>
  </si>
  <si>
    <t>Programma Operativo</t>
  </si>
  <si>
    <t>I criteri di selezione inclusi nell'Avviso:</t>
  </si>
  <si>
    <t>b</t>
  </si>
  <si>
    <t>c</t>
  </si>
  <si>
    <t xml:space="preserve">a </t>
  </si>
  <si>
    <t>I Criteri di selezione delle operazioni inclusi nell'Avviso sono stati effettivamente applicati dalla/e Commissione/i di valutazione?</t>
  </si>
  <si>
    <t>d</t>
  </si>
  <si>
    <t>Il Beneficiario dell'operazione oggetto di audit:</t>
  </si>
  <si>
    <t>▪ è quello indicato nella Convenzione?</t>
  </si>
  <si>
    <t>▪ è un soggetto esistente e realmente operante?</t>
  </si>
  <si>
    <t>L'operazione oggetto di audit:</t>
  </si>
  <si>
    <t>▪ è coerente con il PO?</t>
  </si>
  <si>
    <t>▪ è coerente con i Criteri di selezione approvati dal Comitato di Sorveglianza?</t>
  </si>
  <si>
    <t>▪ rientra nell'ambito di applicazione del Fondo interessato?</t>
  </si>
  <si>
    <t>▪ può essere attribuita a una categoria di operazione individuata nella o nelle priorità del PO interessata/e?</t>
  </si>
  <si>
    <t>Descrizione delle Procedure dell'AdG e  Manuale dell'AdG</t>
  </si>
  <si>
    <t>Descrizione delle Procedure dell'AdG e Manuale dell'AdG</t>
  </si>
  <si>
    <t>Il CUP è stato riportato in tutti i documenti di impegno e assegnazione delle risorse al Beneficiario?</t>
  </si>
  <si>
    <t>e</t>
  </si>
  <si>
    <t>La Convenzione con il Beneficiario riporta il CUP?</t>
  </si>
  <si>
    <t>a</t>
  </si>
  <si>
    <t>Le risorse assegnate al Beneficiario sono imputate al pertinente capitolo del bilancio dell'Amministrazione?</t>
  </si>
  <si>
    <t>Eventuali reclami presentati dal Beneficiario sono stati gestiti in conformità alla Descrizione delle Procedure dell'AdG e AdC?</t>
  </si>
  <si>
    <t>Descrizione delle Procedure dell'AdG e AdC</t>
  </si>
  <si>
    <t>La spesa è riferibile esattamente al Beneficiario che richiede l’erogazione del contributo?</t>
  </si>
  <si>
    <t>L'AdG ha provveduto ad adottare la graduatoria delle candidature ammesse ed escluse con atto formale?</t>
  </si>
  <si>
    <t>▪ possiede i requisiti indicati nell'Avviso?</t>
  </si>
  <si>
    <t>Il contratto è coerente con l'oggetto previsto nel bando/lettera di invito?</t>
  </si>
  <si>
    <t>Nel caso di stipula del contratto prima del decorso di 35 giorni, è stato verificato che:</t>
  </si>
  <si>
    <t>Il contratto è stato approvato dall'Autorità competente?</t>
  </si>
  <si>
    <t>Il contratto è stato sottoscritto da soggetti con poteri di firma?</t>
  </si>
  <si>
    <t>La documentazione necessaria per la stipula del contratto è stata acquisita (es. Documentazione relativa alle autocertificazioni del primo e secondo classificato, DURC, SOA)?</t>
  </si>
  <si>
    <t>Nel caso di lavori pubblici, la progettazione è articolata secondo i tre livelli previsti dalla normativa: progetto di fattibilità tecnica ed economica, progetto definitivo, progetto esecutivo?</t>
  </si>
  <si>
    <t>Nel caso non siano presenti i primi due livelli di progettazione, il progetto esecutivo contiene tutti gli elementi previsti per i livelli omessi?</t>
  </si>
  <si>
    <t>Nel caso di ricorso alla procedura negoziata previa consultazione, i cinque operatori economici sono stati individuati sulla base di indagini di mercato o tramite elenchi di operatori economici nel rispetto del criterio di rotazione degli inviti?</t>
  </si>
  <si>
    <t>La procedura di presentazione dell'offerta è svolta mediante utilizzo di mezzi di comunicazione elettronici?</t>
  </si>
  <si>
    <t>L'esame del contenuto delle offerte e delle domande di partecipazione è avvenuto dopo la scadenza del termine stabilito per la loro presentazione?</t>
  </si>
  <si>
    <t xml:space="preserve">Procedura aperta </t>
  </si>
  <si>
    <t>l'avviso di informazione contiene tutte le informazioni richieste per il bando di gara e disponibili al momento della pubblicazione dell'avviso di preinformazione</t>
  </si>
  <si>
    <t>l'avviso di preinformazione è stato inviato alla pubblicazione da non meno di trentacinque giorni e non oltre dodici mesi dalla data di trasmissione del bando di gara</t>
  </si>
  <si>
    <t>Procedura competitiva con negoziazione</t>
  </si>
  <si>
    <t>E' stato rispettato il termine minimo di ricezione delle offerte iniziali di 30 giorni dalla data di trasmissione dell'invito?</t>
  </si>
  <si>
    <t>Nel corso delle negoziazioni, è garantita parità di trattamento tra tutti gli offerenti?</t>
  </si>
  <si>
    <t>Nel documenti di gara, sono stati fissati i requisiti minimi che tutti gli offerenti devono soddisfare in modo sufficientemente chiaro in relazione alla natura e alla soluzione richiesta?</t>
  </si>
  <si>
    <t>E' stato rispettato il termine minimo di ricezione delle domande di partecipazione di 30 giorni dalla data di trasmissione del bando di gara?</t>
  </si>
  <si>
    <t>L'appalto è aggiudicato sulla base del criterio dell'offerta con il miglior rapporto qualità/ prezzo?</t>
  </si>
  <si>
    <t>I requisiti minimi e i criteri di aggiudicazione sono stati esclusi dalle negoziazioni?</t>
  </si>
  <si>
    <t>Nel bando di gara o nell'invito a confermare interesse è prevista l'opzione di svolgere le negoziazioni in fasi successive?</t>
  </si>
  <si>
    <t xml:space="preserve">Dialogo competitivo </t>
  </si>
  <si>
    <t>Durante il dialogo è garantita parità di trattamento di tutti i partecipanti?</t>
  </si>
  <si>
    <t>Le offerte ricevute sono valutate sulla base dei criteri di aggiudicazione fissati nel bando di gara?</t>
  </si>
  <si>
    <t>Nel caso di aggiudicazione di appalti e concessioni con il criterio dell'offerta economicamente più vantaggiosa individuata sulla base del miglior rapporto qualità/prezzo, la valutazione delle offerte dal punto di vista tecnico ed economico è affidata ad una commissione giudicatrice, composta da esperti nello specifico settore cui afferisce l'oggetto del contratto?</t>
  </si>
  <si>
    <t xml:space="preserve">Al momento dell'accettazione della nomina di commissario, il soggetto incaricato ha dichiarato l'inesistenza di cause di incompatibilità, ai sensi dell'art. 47 del DPR n. 445/2000? </t>
  </si>
  <si>
    <t xml:space="preserve">Checklist per l'audit di operazioni
relative ad appalti di lavori ex D.Lgs. 50/2016 </t>
  </si>
  <si>
    <t>garantiscono il contributo delle operazioni al conseguimento degli obiettivi e dei risultati specifici della pertinente priorità?</t>
  </si>
  <si>
    <t>sono non discriminatori e trasparenti?</t>
  </si>
  <si>
    <t>il Programma Operativo (PO)?</t>
  </si>
  <si>
    <t>i Criteri di selezione adottati dal Comitato di Sorveglianza?</t>
  </si>
  <si>
    <t>quanto previsto al riguardo nella Descrizione delle Procedure dell'Autorità di Gestione (AdG) e nel Manuale dell'AdG?</t>
  </si>
  <si>
    <t>D.Lgs. 50/2016, art. 37, comma 4</t>
  </si>
  <si>
    <t>In caso di accertata assenza di dipendenti di ruolo nell'unità organizzativa, il RUP è nominato tra gli altri dipendenti in servizio?</t>
  </si>
  <si>
    <t>Il nominativo del RUP è indicato nel bando o avviso con cui si indice la gara per l'affidamento del contratto o nell'invito a presentare offerta?</t>
  </si>
  <si>
    <t>Le ulteriori richieste supplementari, formulate entro i tempi, sono state comunicate a tutti gli offerenti almeno sei giorni prima del termine stabilito per la ricezione delle offerte (quattro giorni, in caso di procedura accelerata)?</t>
  </si>
  <si>
    <t>E' stato rispettato il termine minimo di ricezione delle domande di partecipazione di 30 giorni dalla data di trasmissione del bando di gara o, se è utilizzato un avviso di preinformazione, dalla data di invio dell'invito a confermare interesse?</t>
  </si>
  <si>
    <t>D.Lgs. 50/2016, art. 62</t>
  </si>
  <si>
    <t>L'aggiudicazione delle offerte iniziali senza negoziazione è previsto dal bando di gara o nell'invito a confermare interesse?</t>
  </si>
  <si>
    <t>Procedura ristretta previa pubblicazione di un bando o avviso di indizione di gara</t>
  </si>
  <si>
    <t xml:space="preserve">D.Lgs. 50/2016, art. 60 </t>
  </si>
  <si>
    <t>D.Lgs. 50/2016, art 65</t>
  </si>
  <si>
    <t>La composizione della Commissione con un numero di commissari pari a 5 è motivata da ragiorni di particolare complessità nell'affidamento del contratto?</t>
  </si>
  <si>
    <t>D.Lgs. 50/2016, art. 52, comma 5</t>
  </si>
  <si>
    <t>E' stato verificato se non sussistano cause di esclusione degli operatori economici ai sensi dell'art. 80 del D. lgs. 50/2016?</t>
  </si>
  <si>
    <t>D. Lgs. 50/2016, art. 80</t>
  </si>
  <si>
    <t>La decisione di ammettere o escludere tali offerte è stata adeguatamente motivata?</t>
  </si>
  <si>
    <t>D.Lgs. 50/2016, art. 56</t>
  </si>
  <si>
    <t>L'asta elettronica è iniziata non prima dei due giorni lavorativi successivi alla data di invio degli inviti?</t>
  </si>
  <si>
    <t>sussista un caso di presentazione/ammissione di una sola offerta, in assenza di proposte tempestive di impugnazioni del bando o della lettera di invito ovvero in caso di impugnazione respinte in maniera definitiva</t>
  </si>
  <si>
    <t>In caso di ricorso all'aggiudicazione con contestuale istanza cautelare, la stipula del contratto è avvenuta non prima di venti giorni  dalla notificazione di tale istanza e comunque a seguito del provvedimento del giudice sull'istanza medesima?</t>
  </si>
  <si>
    <t>D. Lgs. 50/2016, artt. 103 e 104</t>
  </si>
  <si>
    <t>atto pubblico notarile informatico</t>
  </si>
  <si>
    <t>scrittura privata</t>
  </si>
  <si>
    <t>Nel contratto è stata inserita, a pena di nullità assoluta, un'apposita clausola con cui l'appaltatore si assume gli obblighi di tracciabilità dei flussi finanziari?</t>
  </si>
  <si>
    <t xml:space="preserve">Legge n. 136/2010, art. 3 </t>
  </si>
  <si>
    <t>Tale clausola è prevista anche nei contratti sottoscritti con i subappaltatori e i subcontraenti?</t>
  </si>
  <si>
    <t xml:space="preserve">D.Lgs. 50/2016, art. 107 </t>
  </si>
  <si>
    <t>Qualora la sospensione superi il 1/4 del periodo contrattuale previsto, il RUP ha informato l'ANAC?</t>
  </si>
  <si>
    <t>Il contratto di subappalto indica l'ambito operativo del subappalto sia in termini di prestazione che in termini economici?</t>
  </si>
  <si>
    <t xml:space="preserve">Il subappalto è stato conferito nei limiti della quota del 30% dell'importo complessivo del contratto di lavori? </t>
  </si>
  <si>
    <t>In caso di riduzione delle finalità del contratto, vi è stata una corrispondente riduzione del valore del contratto stesso?</t>
  </si>
  <si>
    <t>E' stato acquisito un nuovo CIG?</t>
  </si>
  <si>
    <t>Nel caso di contratti di importo pari o superiore alla soglia comunitaria, le varianti in corso d'opera di importo superiore al 10% del valore del contratto originario sono state notificate all'ANAC, congiuntamente al progetto esecutivo, all'atto di validazione e alla relazione del RUP, entro 30 giorni dalla loro approvazione ?</t>
  </si>
  <si>
    <t xml:space="preserve">Sostituzione del contraente </t>
  </si>
  <si>
    <t>L'operatore che succede al contraente iniziale soddisfa i criteri di selezione qualitativa previsti dai documenti di gara?</t>
  </si>
  <si>
    <t>E' stato accertato che i lavori supplementari non siano già ricompresi nell'appalto iniziale?</t>
  </si>
  <si>
    <t>La proroga è stata istituita per il tempo strettamente necessario all'espletamento delle procedure di una nuova gara di selezione di un altro contraente?</t>
  </si>
  <si>
    <t>Le variazioni di prezzo in aumento o in diminuzione sono state valutate sulla base dei prezziari di cui all'art. 23, comma 7 del D. lgs. 50/2016, per l'eccedenza rispetto al 10%  rispetto al prezzo originario e comunque in misura pari alla metà?</t>
  </si>
  <si>
    <t>Il Beneficiario ha effettivamente pagato le spese dichiarate e i mandati di pagamento emessi dal Beneficiario sono quietanzati?</t>
  </si>
  <si>
    <t>Procedura aperta</t>
  </si>
  <si>
    <t xml:space="preserve">Partenariato per l'innovazione </t>
  </si>
  <si>
    <t>f</t>
  </si>
  <si>
    <t xml:space="preserve">Procedura negoziata senza previa pubblicazione di un bando di gara </t>
  </si>
  <si>
    <t>con la riapertura del confronto competitivo per solo specifici lavori, servizi e forniture previsti nei documenti di gara</t>
  </si>
  <si>
    <t>Procedura negoziata senza previa pubblicazione di un bando di gara</t>
  </si>
  <si>
    <t>Sezione H - Valutazione delle offerte</t>
  </si>
  <si>
    <t>Sezione I - Aggiudicazione</t>
  </si>
  <si>
    <t>Sezione L - Stipula del contratto</t>
  </si>
  <si>
    <t>Esiste un atto formale di approvazione del collaudo?</t>
  </si>
  <si>
    <t>D. Lgs. 50/2016, artt. 157 e 31</t>
  </si>
  <si>
    <t>E' stata accertata l'assenza di cause di incompatibilità previste dall'art. 102, comma 7 del D.Lgs. 50/2016 per il conferimento dell'incarico di collaudo?</t>
  </si>
  <si>
    <t>D.Lgs. 50/2016, art. 103, comma 8</t>
  </si>
  <si>
    <t>Il collaudo ha avuto luogo entro e non oltre 6 mesi dall'ultimazione dei lavori, salvo casi di particolare complessità per  quali tale termine è di massimo un anno?</t>
  </si>
  <si>
    <t>I membri della Commissione hanno dichiarato la loro indipendenza dai potenziali Beneficiari?</t>
  </si>
  <si>
    <t xml:space="preserve">D.Lgs. 50/2016, art. 38, comma 1 </t>
  </si>
  <si>
    <t>D.Lgs. 50/2016, art. 37, comma 3</t>
  </si>
  <si>
    <t>ricorrendo ad una Centrale di committenza?</t>
  </si>
  <si>
    <t>mediante aggregazione con una o più Stazioni appaltanti qualificate?</t>
  </si>
  <si>
    <t>D.Lgs. 50/2016, art. 37, comma 1</t>
  </si>
  <si>
    <t>tramite l’effettuazione di ordini a valere su strumenti di acquisto  messi a disposizione dalle Centrali di committenza?</t>
  </si>
  <si>
    <t>ha proceduto all'utilizzo degli strumenti telematici di negoziazione messi a disposizione dalle Centrali di committenza?
(In caso di indisponibilità di tali strumenti anche in relazione alle singole categorie merceologiche, le stazioni appaltanti possono attuare procedure ordinarie o ricorrere a Centrali di committenza, o aggregazione a Stazioni appaltanti qualificate.)</t>
  </si>
  <si>
    <t>ricorrendo ad una Centrale di committenza o a soggetti aggregatori qualificati;</t>
  </si>
  <si>
    <t>mediante unioni di Comuni costituite o qualificate come Centrali di committenza, o associandosi o consorziandosi in Centrali di committenza;</t>
  </si>
  <si>
    <t xml:space="preserve">In caso di ricorso a una Centrale di committenza, tale Centrale è qualificata ai sensi dell'art. 38, comma 1 del D.Lgs. 50/2016? </t>
  </si>
  <si>
    <t>La Centrale di committenza ha curato la procedura di aggiudicazione, stipula ed esecuzione del contratto con la Stazione appaltante?</t>
  </si>
  <si>
    <t>Per appalti di lavori di importo inferiore a 150.000 Euro, l'appalto è stato aggiudicato esclusivamente:</t>
  </si>
  <si>
    <t>Nel caso la Stazione appaltante sia un Comune non capoluogo di Provincia, l'acquisizione di lavori è avvenuta secondo le seguenti modalità previste dall'art. 37, comma 4 del D.Lgs. 50/2016:</t>
  </si>
  <si>
    <t>La Stazione appaltante ha nominato il Responsabile Unico del Procedimento (RUP)  con atto formale del responsabile di livello apicale dell'unità organizzativa pertinente?</t>
  </si>
  <si>
    <t xml:space="preserve">D. Lgs 50/2016, art. 31, comma 1 </t>
  </si>
  <si>
    <t xml:space="preserve">Il RUP è stato nominato tra i dipendenti di ruolo addetti all'unità organizzativa pertinente? </t>
  </si>
  <si>
    <t>D. Lgs 50/2016, art. 31, comma 2</t>
  </si>
  <si>
    <t>D. Lgs 50/2016, art. 42
Linea Guida ANAC n. 3</t>
  </si>
  <si>
    <t>Nel caso di lavori e servizi attinenti all'ingegneria e all'architettura, il RUP è un tecnico, o, in mancanza di tale figura professionale, le funzioni del RUP sono assegnate al responsabile del servizio al quale attiene il lavoro da realizzare?</t>
  </si>
  <si>
    <t>D. Lgs 50/2016, art. 31, comma 6
Linee Guida n. 1, di attuazione del D.Lgs. 18 aprile 2016, n. 50: “Indirizzi generali sull’affidamento dei servizi attinenti all’architettura e all’ingegneria” (Delibera n. 973 del 14 settembre 2016)</t>
  </si>
  <si>
    <t>Nel caso di appalti di particolare complessità, la Stazione appaltante, su proposta del RUP, ha previsto, sin dai primi atti di gara, di conferire appositi incarichi a supporto dell'attività del RUP (es. incarichi di progettazione, verifica di conformità, altri incarichi che la Stazione appaltante ritenga indispensabili a supporto del RUP)?</t>
  </si>
  <si>
    <t>D.Lgs 50/2016, art. 31, comma 11
Linea Guida ANAC n. 3</t>
  </si>
  <si>
    <t>D.Lgs 50/2016, art. 31, comma 11</t>
  </si>
  <si>
    <t>D.Lgs 50/2016, art. 31, comma 11 
Linea Guida ANAC n. 3</t>
  </si>
  <si>
    <t xml:space="preserve">D.Lgs 50/2016, art. 31, comma 11 </t>
  </si>
  <si>
    <t>D.Lgs 50/2016, art. 31, comma 7</t>
  </si>
  <si>
    <t>D.Lgs 50/2016, art. 101</t>
  </si>
  <si>
    <t>Le voci di costo e le tipologie di spesa sono coerenti con quelle previste nell'Avviso per la selezione dell'operazione?</t>
  </si>
  <si>
    <t>Ove l'operazione sia cominciata prima della presentazione di una domanda di finanziamento all'AdG, è stato osservato il diritto applicabile pertinente per l'operazione?</t>
  </si>
  <si>
    <t>E' stata verificata/è prevista la verifica della stabilità dell'operazione?</t>
  </si>
  <si>
    <t>Il CUP è riportato nei mandati di pagamento e bonifici al Beneficiario?</t>
  </si>
  <si>
    <t>▪ Avviso?</t>
  </si>
  <si>
    <t>Il Beneficiario ha rispettato le condizioni per l'erogazione del finanziamento previste da?</t>
  </si>
  <si>
    <t xml:space="preserve"> Decisione CE(2013)9527 </t>
  </si>
  <si>
    <t>Per i contratti di lavori di importo inferiore ai 500.000 Euro sono anche pubblicati nell'albo pretorio del Comune dove si eseguono i lavori?</t>
  </si>
  <si>
    <t xml:space="preserve">Procedure negoziata senza previa pubblicazione di un bando di gara con consultazione di almeno 10 operatori economici
(per lavori di importo pari o superiore a 150.000 Euro e inferiore a 1 milione di Euro) </t>
  </si>
  <si>
    <t>qualora non sia presentata alcuna offerta o alcuna offerta appropriata, in esito all'esperimento di una procedura aperta o ristretta purchè le condizioni iniziali d'appalto non siano sostanzialmente modificate e purchè sia trasmessa una relazione alla Commissione Europea su sua richiesta</t>
  </si>
  <si>
    <t>mediante scambio di lettere, tramite anche posta elettronica certificata o strumenti analoghi negli altri Stati membri, in caso di procedura negoziata ovvero per gli affidamenti di importo non superiore a 40.000 Euro</t>
  </si>
  <si>
    <t xml:space="preserve">Procedura negoziata previa consultazione, ove esistenti, di cinque operatori economici o mediante Amministrazione diretta, fatto salvo l'acquisto e il noleggio di mezzi 
(per affidamenti di importo pari o superiore ai 40.000 Euro e inferiore a 150.000 Euro ) </t>
  </si>
  <si>
    <t>Nei documenti di gara l'Amministrazione aggiudicatrice ha definito il regime applicabile ai diritti di proprietà intellettuale?</t>
  </si>
  <si>
    <t>Ai fini della conclusione delle negoziazioni, l'Amministrazione aggiudicatrice ha informato gli offerenti del termine entro cui possono essere presentate offerte nuove o modificate?</t>
  </si>
  <si>
    <t>Hanno partecipato al dialogo competitivo soltanto gli operatori economici selezionati dalla Amministrazione aggiudicatrice previa valutazione delle informazioni fornite?</t>
  </si>
  <si>
    <t xml:space="preserve">nella misura strettamente necessaria, ove per ragioni di estrema urgenza derivanti da eventi imprevedibili non imputabili all'Amministrazione aggiudicatrice, i termini per il ricorso ad altre procedure non possono essere rispettati </t>
  </si>
  <si>
    <t>Le motivazioni della proroga sono state espressamente menzionate in un atto dell'Amministrazione aggiudicatrice?</t>
  </si>
  <si>
    <t>Per la progettazione di lavori di particolare rilevanza ai sensi dell'art. 23, comma 2, del D.Lgs. 50/2016, la Stazione appaltante ha fatto ricorso alle professionalità interne in possesso di idonea competenza nelle materie oggetto del progetto o ha utilizzato la procedura del concorso di progettazione e del concorso di idee?</t>
  </si>
  <si>
    <t>In tutte le comunicazioni, gli scambi e l'archiviazione delle informazioni, la Stazione appaltante garantisce l'integrità dei dati e la riservatezza delle offerte?</t>
  </si>
  <si>
    <t>La Stazione appaltante ha pubblicato sul proprio profilo di committente, entro il 31 dicembre, l'avviso di preinformazione sull'appalto da bandire?</t>
  </si>
  <si>
    <t>Per lo svolgimento della procedura negoziata, la Stazione appaltante ha fatto ricorso al mercato elettronico mediante un sistema che attua procedure di scelta del contraente interamente gestite per via elettronica?</t>
  </si>
  <si>
    <t>Per i lavori di importo pari o superiore a 1.000.000 Euro, la Stazione appaltante ha fatto ricorso alle procedure ordinarie?</t>
  </si>
  <si>
    <t>Dopo aver dichiarato chiusa l'asta elettronica, la Stazione appaltante ha aggiudicato l'appalto in funzione dei risultati dell'asta elettronica?</t>
  </si>
  <si>
    <t>Il Presidente della Commissione giudicatrice è individuato dalla Stazione appaltante tra i commissari sorteggiati?</t>
  </si>
  <si>
    <t>La Stazione appaltante ha documentato lo svolgimento di tutte le procedure di aggiudicazione, garantendo la conservazione di una documentazione sufficiente a giustificare le decisioni adottate in tutte le fasi della procedura di appalto?</t>
  </si>
  <si>
    <t>Contestualmente alla comunicazione dell'aggiudicazione ai non aggiudicatari, la Stazione appaltante ha provveduto nei loro confronti, allo svincolo della garanzia (cauzione/fideiussione) entro un termine non superiore a trenta giorni dall'aggiudicazione?</t>
  </si>
  <si>
    <t>In caso di appalto basato su un sistema dinamico di acquisizione, la Stazione appaltante ha inviato all'Ufficio delle pubblicazioni dell'Unione Europea un avviso di aggiudicazione entro trenta giorni dall'aggiudicazione o, in caso di avvisi raggruppati, entro trenta giorni dalla fine del timestre?</t>
  </si>
  <si>
    <t>in forma pubblica amministrativa a cura dell'Ufficiale rogante della Stazione appaltante</t>
  </si>
  <si>
    <t>Le modifiche e le varianti contrattuali sono state autorizzate dal RUP secondo le modalità previste dall'ordinamento della Stazione appaltante da cui il RUP dipende?</t>
  </si>
  <si>
    <t>Il subappalto è stato autorizzato dalla Stazione appaltante?</t>
  </si>
  <si>
    <t>Il RUP ha stabilito i criteri, contenuti e momenti di verifica tecnica dei vari livelli di progettazione?</t>
  </si>
  <si>
    <t>La progettazione definitiva e la progettazione esecutiva sono svolte dal medesimo soggetto?</t>
  </si>
  <si>
    <t>In caso di progettazione esterna alle Amministrazioni aggiudicatrici in materia di lavori pubblici, l'incarico è espletato da professionisti iscritti negli appositi albi previsti dai vigenti ordinamenti professionali?</t>
  </si>
  <si>
    <t>Nel caso in cui la progettazione definitiva ed esecutiva siano eseguite da soggetti diversi, sono presenti motivate ragioni per l'affidamento disgiunto?</t>
  </si>
  <si>
    <t>Nel caso in cui l'affidatario di incarichi di progettazione sia anche affidatario di appalti o concessioni, sono forniti elementi che dimostrino che l'esperienza acquisita nell'espletamento degli incarichi di progettazione non è stata tale da falsare la concorrenza con gli altri operatori?</t>
  </si>
  <si>
    <t>La Stazione appaltante ha svolto una verifica preventiva della progettazione?</t>
  </si>
  <si>
    <t>Procedure per l'affidamento dei contratti pubblici</t>
  </si>
  <si>
    <t>Linea guida ANAC n. 5 "Criteri di scelta dei commissari di gara e di iscrizione degli esperti nell'Albo nazionale obbligatorio dei componenti delle Commissioni giudicatrici"</t>
  </si>
  <si>
    <t>Specificità delle procedure di affidamento per contratti di valore inferiore alle soglie UE</t>
  </si>
  <si>
    <t>E' presente il Decreto o la Determina a contrarre con cui la Stazione appaltante individua gli elementi essenziali del contratto e i criteri di selezione degli operatori economici e delle offerte?</t>
  </si>
  <si>
    <t>Nella Determina a contrarre sono indicate le motivazioni del ricorso a lavori supplementari?</t>
  </si>
  <si>
    <t>g</t>
  </si>
  <si>
    <t>Procedure specifiche per i contratti sottosoglia</t>
  </si>
  <si>
    <t>D.Lgs. 50/2016, art. 52, comma 1 e 3</t>
  </si>
  <si>
    <t xml:space="preserve">D.Lgs. 50/2016, art. 36, comma 9 </t>
  </si>
  <si>
    <t xml:space="preserve">D.Lgs. 50/2016, art. 70, comma 1 </t>
  </si>
  <si>
    <t>Nell'aggiudicazione di appalti pubblici, la Stazione appaltante ha fatto ricorso ad una delle procedure, di cui al D.Lgs. 50/2016, art. 59, comma 1?</t>
  </si>
  <si>
    <t>D.Lgs. 50/2016, art. 59, comma 1</t>
  </si>
  <si>
    <t>D.Lgs. 50/2016, art. 60, comma 2</t>
  </si>
  <si>
    <t>D.Lgs. 50/2016, art 65, comma 9</t>
  </si>
  <si>
    <t>D.Lgs. 50/2016, art. 62, comma 4</t>
  </si>
  <si>
    <t xml:space="preserve">D.Lgs. 50/2016, art. 63, comma 1 </t>
  </si>
  <si>
    <t>D.Lgs. 50/2016, art. 63, comma 2</t>
  </si>
  <si>
    <t>D.Lgs. 50/2016, art. 63, comma 6</t>
  </si>
  <si>
    <t>D.Lgs. 50/2016, art. 54, comma 5</t>
  </si>
  <si>
    <t>D.Lgs. 50/2016, art. 56, comma 15</t>
  </si>
  <si>
    <t xml:space="preserve">D.Lgs. 50/2016, art. 77, comma 1 </t>
  </si>
  <si>
    <t xml:space="preserve">D.Lgs. 50/2016, art. 77, comma 3 </t>
  </si>
  <si>
    <t>D.Lgs. 50/2016, art. 77, comma 4</t>
  </si>
  <si>
    <t>D.Lgs. 50/2016, art. 77, comma 7</t>
  </si>
  <si>
    <t>D.Lgs. 50/2016, art. 77, comma 8</t>
  </si>
  <si>
    <t>D.Lgs. 50/2016, art. 77, comma 9 
Guida "Appalti pubblici - Orientamenti per i funzionari" della Commissione Europea.</t>
  </si>
  <si>
    <t>D.Lgs. 50/2016, art. 48, comma 7</t>
  </si>
  <si>
    <t xml:space="preserve">D.Lgs. 50/2016, art. 97, comma 5 </t>
  </si>
  <si>
    <t>D.Lgs. 50/2016, art. 97, comma 2 e 8</t>
  </si>
  <si>
    <t xml:space="preserve">D.Lgs. 50/2016, art. 97, comma 8 </t>
  </si>
  <si>
    <t>D.Lgs.50/2016, art. 99, comma 4</t>
  </si>
  <si>
    <t>D.Lgs.50/2016, art. 99, comma 1 
Si segnala che, per appalti di valore superiore alle soglie UE, la Decisione CE(2013)9527 prevede una rettifica del 25% (riducibile al 10% o al 5% in funzione della gravità dell'irregolarità) in caso di mancanza di trasparenza e/o di parità di trattamento nel corso della valutazione, a esempio in caso di:
▪ pista di controllo, in particolare per  quanto riguarda il punteggio attribuito ad ogni singola offerta, poco chiara/  ingiustificata/ priva di trasparenza o inesistente;
▪ rapporto di valutazone non esistente o non contenente tutti gli elementi richiesti.</t>
  </si>
  <si>
    <t>D.Lgs.50/2016, art. 76, comma 5</t>
  </si>
  <si>
    <t>D.Lgs.50/2016, art. 93, comma 9</t>
  </si>
  <si>
    <t xml:space="preserve">D.Lgs. 50/2016, art. 98, comma 4 </t>
  </si>
  <si>
    <t>D.Lgs. 50/2016, art. 32, comma 8 e 9</t>
  </si>
  <si>
    <t>D.Lgs. 50/2016, art. 32, comma 8</t>
  </si>
  <si>
    <t>D.Lgs. 50/2016, art. 32, comma 10</t>
  </si>
  <si>
    <t>D.Lgs. 50/2016, art. 32, comma 11</t>
  </si>
  <si>
    <t>D.Lgs 50/2016, art. 103, comma 7</t>
  </si>
  <si>
    <t>D.Lgs. 50/2016, art. 107, comma 1</t>
  </si>
  <si>
    <t>D.Lgs. 50/2016, art. 107, comma 4</t>
  </si>
  <si>
    <t>D.Lgs. 50/2016, art. 106, comma 1
Linea Guida ANAC n. 3 punto 8.1</t>
  </si>
  <si>
    <t>D.Lgs. 50/2016, art. 106, comma 1
Sentenza della Corte di Giustizia UE - Pressetext C-454/06
Si segnala che, per appalti di valore superiore alle soglie UE, la Decisione CE(2013)9527 prevede una rettifica del 10% in caso di modifica sostanziale degli
elementi dell'appalto enunciati nel bando di gara o nel capitolato d'oneri (prezzo, natura dei lavori/ servizi/ forniture, termine di esecuzione, condizioni di pagamento e materiali utilizzati). A tale rettifica si aggiunge la rettifica della somma dell'importo aggiuntivo dell'appalto derivante dalla modifica sostanziale degli elementi dell'appalto.</t>
  </si>
  <si>
    <t>D.Lgs. 50/2016, art. 106, comma 1</t>
  </si>
  <si>
    <t>D.Lgs. 50/2016, art. 106, comma 8</t>
  </si>
  <si>
    <t>D.Lgs. 50/2016, art. 106, comma 5</t>
  </si>
  <si>
    <t>Nel caso di carenza di organico o ovvero di difficoltà a ricorrere a dipendenti di Amministrazioni aggiudicatrici con competenze specifiche in materia, l'incarico esterno di collaudo è stato affidato secondo le procedure previste dall'art. 157, comma 2  e 31, comma 8 del D. lgs. 50/2016?</t>
  </si>
  <si>
    <t>D. Lgs. 50/2016, art. 103, comma 5</t>
  </si>
  <si>
    <t>D. Lgs. 50/2016, art. 103, comma 2</t>
  </si>
  <si>
    <t>La Stazione appaltante è iscritta nell'elenco delle Stazioni appaltanti qualificate, istituito presso l'Autorità Nazionale AntiCorruzione (ANAC), ai sensi dell'art. 38, comma 1, del D.Lgs. 50/2016?
Fino alla data di entrata in vigore del Sistema di qualificazione delle Stazioni appaltanti citato, i requisiti di qualificazione sono soddisfatti  mediante l'iscrizione all'l’Anagrafe unica delle stazioni appaltanti (di cui all'articolo 33‐ter del Decreto Legge n. 179/2012, conv. con modif. Legge n. 221/2012).</t>
  </si>
  <si>
    <t>I criteri di selezione degli operatori economici previsti dai documenti di gara riguardano esclusivamente i requisiti di idoneità professionale, la capacità economica e finanziaria e le capacità tecniche e professionali?</t>
  </si>
  <si>
    <t>La Stazione appaltante offre un accesso gratuito, illimitato e diretto, per via elettronica, ai documenti di gara dalla data di pubblicazione del bando/avviso o dalla data di invio di un invito a confermare interesse?</t>
  </si>
  <si>
    <t>I termini fissati dal bando di gara per la ricezione delle offerte sono stati determinati tenedo conto della complessità della prestazione oggetto del contratto e nel rispetto dei termini minimi previsti dal D.Lgs. 50/2016?</t>
  </si>
  <si>
    <t>Cfr. Checklist che le Unità di audit della Commissione Europea competenti impiegano per procedure di appalti pubblici, trasmesse alle Autorità di Audit con Nota n. 103356 del 7/10/2011 del Ministero dell'Economia e delle Finanze - Ragioneria Generale dello Stato - IGRUE</t>
  </si>
  <si>
    <r>
      <rPr>
        <i/>
        <sz val="9"/>
        <color indexed="8"/>
        <rFont val="Arial"/>
        <family val="2"/>
      </rPr>
      <t xml:space="preserve">[Segue] </t>
    </r>
    <r>
      <rPr>
        <sz val="9"/>
        <color indexed="8"/>
        <rFont val="Arial"/>
        <family val="2"/>
      </rPr>
      <t>A meno che non sia giustificata da circostanze obiettive, siffatta differenza di trattamento, la quale, escludendo tutte le imprese localizzate in un altro Stato membro, opera principalmente a danno di queste ultime, costituisce una discriminazione indiretta in base alla nazionalità, vietata ai sensi degli articoli 43 e 49 del Trattato CE. Tuttavia, secondo la sentenza della Corte di Giustizia Europea in Commissione contro Irlanda (causa C-507/03), spetta alla Commissione dimostrare che il contratto presentava davvero un "certo interesse transfrontaliero".
"Quando gli auditor rilevano che un’amministrazione aggiudicatrice ha aggiudicato un appalto pubblico, con un valore stimato sotto le soglie, in apparente non rispetto dei principi di trasparenza e non discriminazione, dovrebbero cercare di stabilire se vi siano elementi che convalidino un interesse transfrontaliero (ad esempio oggetto del contratto, il suo valore stimato, le particolari caratteristiche del settore interessato incluse la dimensione e la struttura del mercato e le pratiche commerciali, la posizione geografica del luogo di esecuzione, le prove da gare di altri Stati membri o un espresso interesse da parte di imprese di Stati membri diversi).
Se ci sono elementi insufficienti a dimostrare l'esistenza di una violazione dei principi generali del Trattato, si dovrebbe esaminare la conformità con la normativa nazionale e, ove opportuno, una violazione del principi generali del Trattato o della normativa nazionale sugli appalti dovrebbe essere associata ad una violazione del principio di sana gestione finanziaria."</t>
    </r>
  </si>
  <si>
    <t>Per contratti di valore inferiore alla soglia UE, in caso di lavori/servizi/forniture aggiuntivi assegnati senza pubblicità e senza giustificazione del ricorso alla procedura negoziata, il valore di tali contratti aggiuntivi avrebbe portato il valore cumulato dei contratti originali e aggiuntivi al di sopra della soglia di riferimento per il diritto dell'UE?</t>
  </si>
  <si>
    <r>
      <t xml:space="preserve">Si segnala al riguardo la Nota n. 103356 del 7/10/2011 del Ministero dell'Economia e delle Finanze - Ragioneria Generale dello Stato - IGRUE, con la quale sono state trasmesse alle Autorità di Audit le checklist che le Unità di audit della Commissione Europea competenti impiegano per procedure di appalti pubblici. 
In tali checklist, la Commissione Europea sottolinea che: "Se un appalto pubblico di lavori ha un valore stimato inferiore alla soglia pertinente, un'amministrazione aggiudicatrice, quando aggiudica appalti pubblici, deve sempre rispettare le regole fondamentali del Trattato, in particolare la libera circolazione dei servizi e il diritto di stabilimento (articoli 43 e 49 del Trattato CE) e così i principi generali del diritto comunitario (in particolare quelli di trasparenza e parità di trattamento). Dalla sentenza della Corte di giustizia del 21 febbraio 2008 (Causa C-412/04, Commissione/Italia) emerge che, qualora sia accertato che un tale contratto è di evidente interesse transfrontaliero, l’assegnazione di tale contratto, in assenza di qualsiasi forma di trasparenza, ad un'impresa con sede nello stesso Stato membro dell'amministrazione aggiudicatrice costituisce una disparità di trattamento a danno delle imprese che potrebbero essere interessate al contratto, ma che si trovano in altri Stati membri.  </t>
    </r>
    <r>
      <rPr>
        <i/>
        <sz val="9"/>
        <color indexed="8"/>
        <rFont val="Arial"/>
        <family val="2"/>
      </rPr>
      <t>[Segue]</t>
    </r>
  </si>
  <si>
    <r>
      <t xml:space="preserve">Per i contratti e gli investimenti pubblici di competenza regionale o di Enti territoriali, le stazioni appaltanti hanno assolto all'obbligo informativo e di pubblicità tramite i sistemi informatizzati regionali e le piattaforme regionali di </t>
    </r>
    <r>
      <rPr>
        <i/>
        <sz val="10"/>
        <rFont val="Arial"/>
        <family val="2"/>
      </rPr>
      <t>e-procurement</t>
    </r>
    <r>
      <rPr>
        <sz val="10"/>
        <rFont val="Arial"/>
        <family val="2"/>
      </rPr>
      <t>?</t>
    </r>
  </si>
  <si>
    <t>Per i contratti di lavori di importo pari o superiore ai 500.000 Euro, gli avvisi e i bandi sono pubblicati anche sulla GURI - Serie speciale relativa ai contratti pubblici?</t>
  </si>
  <si>
    <t>Per gli appalti di importo pari o superiore alla soglia di cui all'art. 35 del D.Lgs. 50/2016, l'avviso di preinformazione è pubblicato dall'Ufficio delle pubblicazioni dell'Unione Europea o dalla Stazione appaltante sul proprio profilo di committente?</t>
  </si>
  <si>
    <t>Per gli appalti di importo pari o superiore alla soglia di cui all'art. 35  del D.Lgs. 50/2016, la Stazione appaltante ha trasmesso all'Ufficio delle pubblicazioni dell'Unione Europea l'avviso della pubblicazione sul proprio profilo committente?</t>
  </si>
  <si>
    <t>La Stazione appaltante ha proceduto all'affidamento di importo inferiore alle soglie di rilevanza comunitaria esclusivamente secondo una della seguenti modalità:</t>
  </si>
  <si>
    <t>In caso di affidamento diretto o lavori in Amministrazione diretta (importo inferiore ai 40.000 Euro)</t>
  </si>
  <si>
    <t>Per lo svolgimento di procedure negoziate, la Stazione appaltante ha fatto ricorso al mercato elettronico mediante un sistema che attui procedure di scelta del contraente interamente gestite per via elettronica?</t>
  </si>
  <si>
    <t>Nel caso in cui l'Amministrazione aggiudicatrice abbia pubblicato un avviso di preinformazione che non sia stato usato come mezzo di indizione di una gara, sono state rispettate tutte le seguenti condizioni:</t>
  </si>
  <si>
    <t xml:space="preserve">il termine minimo per la ricezione delle offerte è di quindici giorni </t>
  </si>
  <si>
    <t>Nel caso in cui l'Amministrazione aggiudicatrice abbia fissato un termine inferiore</t>
  </si>
  <si>
    <t xml:space="preserve">il termine minimo per la presentazione delle offerte è di 10 giorni </t>
  </si>
  <si>
    <t>Nel corso delle negoziazioni è garantita parità di trattamento tra tutti gli offerenti?</t>
  </si>
  <si>
    <t>Il provvedimento con cui la Stazione appaltante decide di fare ricorso al Dialogo competitivo contiene specifica motivazione  sulla sussistenza dei presupposti previsti per il riscorso allo stesso?</t>
  </si>
  <si>
    <t>Gli aspetti essenziali dell'offerta o dell'appalto, compresi i requisiti e le esigenze indicati nel bando di gara, sono stati garantiti nonostante chiarimenti, precisazioni e perfezionamenti eventualmente emersi nel dialogo competitivo?</t>
  </si>
  <si>
    <t>Il ricorso alla procedura negoziata senza previa pubblicazione di un bando di gara è limitato al triennio successivo alla stipulazione del contratto dell'appalto iniziale?</t>
  </si>
  <si>
    <t>Tutti gli offerenti che hanno presentato offerte ammissibili sono stati invitati simultaneamente per via elettronica, utilizzando a decorrere dalla data e ora previste, le istruzioni contenute nell'invito?</t>
  </si>
  <si>
    <t>Durante lo svolgimento dell'asta elettronica è stato rispettato il divieto di rendere nota l'identità degli offerenti?</t>
  </si>
  <si>
    <t>La nomina dei commissari e la costituzione della Commissione sono avvenuti dopo la scadenza del termine fissato per la presentazione delle offerte?</t>
  </si>
  <si>
    <t>Nei documenti di gara sono indicate le informazioni inerenti la composizione della Commissione giudicatrice, la modalità di scelta degli eventuali componenti interni e di nomina del Presidente, nonché le funzioni e i compiti della Commissione (es. numero dei membri, caratteristiche professionali etc.)?</t>
  </si>
  <si>
    <t>D.Lgs.50/2016, art. 93</t>
  </si>
  <si>
    <t>D.Lgs. 50/2016, art. 106</t>
  </si>
  <si>
    <t>sussistono ragioni di urgenza adeguatamente motivate dall'Amministrazione?</t>
  </si>
  <si>
    <t>D.Lgs. 50/2016, art. 73, comma 4 e
art. 36, comma 9 
Si segnala che, per appalti di valore superiore alle soglie UE, la Decisione CE(2013)9527 prevede una rettifica del 100% in caso di irregolarità riguardo al presente punto di controllo (25% in casi particolari; cfr. Decisione indicata)</t>
  </si>
  <si>
    <t>Sono stati redatti verbali che descrivano dettagliatamente le operazioni svolte dalla Commissione giudicatrice e la valutazione di ogni singola offerta?</t>
  </si>
  <si>
    <t>Si segnala che, per appalti di valore superiore alle soglie UE, la Decisione CE(2013)9527 prevede una rettifica del 25% (riducibile al 10% o al 5% in funzione della gravità dell'irregolarità) in caso di mancanza di trasparenza e/o di parità di trattamento nel corso della valutazione, a esempio in caso di:
▪ pista di controllo, in particolare per  quanto riguarda il punteggio attribuito ad ogni singola offerta, poco chiara/  ingiustificata/ priva di trasparenza o inesistente;
▪ rapporto di valutazone non esistente o non contenente tutti gli elementi richiesti.</t>
  </si>
  <si>
    <t>La Stazione appaltante ha utilizzato idonee modalità per la registrazione delle offerte o domande pervenute e per la conservazione delle domande/offerte?</t>
  </si>
  <si>
    <t>L'apertura delle domande/offerte è avvenuta secondo le modalità previste dal bando/lettera di invito/capitolato?</t>
  </si>
  <si>
    <r>
      <t>Al momento della presentazione delle domande di partecipazione o delle offerte, i concorrenti hanno presentato il Documento di Gara Unico Europeo - DGUE?</t>
    </r>
    <r>
      <rPr>
        <i/>
        <sz val="10"/>
        <rFont val="Arial"/>
        <family val="2"/>
      </rPr>
      <t xml:space="preserve"> (in formato elettronico dal 18 aprile 2018)</t>
    </r>
    <r>
      <rPr>
        <sz val="10"/>
        <rFont val="Arial"/>
        <family val="2"/>
      </rPr>
      <t>.</t>
    </r>
  </si>
  <si>
    <t>D.Lgs. 50/2016, artt. 32 e 33</t>
  </si>
  <si>
    <t xml:space="preserve">La Stazione appaltante ha comunicato, entro un termine non superiore a cinque giorni, l'aggiudicazione ai seguenti soggetti: </t>
  </si>
  <si>
    <t>all'aggiudicatario</t>
  </si>
  <si>
    <t>al concorrente che segue nella graduatoria</t>
  </si>
  <si>
    <t>agli offerenti che hanno presentato un'offerta ammessa in gara</t>
  </si>
  <si>
    <t>a coloro la cui candidatura o offerta siano state escluse se hanno presentato impugnazione avverso l'esclusione o sono in termini per presentare impugnazione</t>
  </si>
  <si>
    <t>a coloro che hanno impugnato il bando o la lettera di invito, se tali impugnazioni non siano state respinte con pronuncia giurisdizionale definitiva</t>
  </si>
  <si>
    <t>Le offerte sono corredate dalla garanzia provvisoria pare al 2% del prezzo base indicato nel bando o nell'invito?</t>
  </si>
  <si>
    <t xml:space="preserve">Il contratto è stato stipulato nei termini previsti dalla normativa (non prima di 35 giorni dall'invio dell'ultima comunicazione del provvedimento di aggiudicazione ed entro 60 giorni dall'aggiudicazione), salvo diverso termine previsto nel bando/invito, nel rispetto del D.Lgs. 50/2016, art. 32? </t>
  </si>
  <si>
    <t>Il contratto riporta il CIG e il CUP?</t>
  </si>
  <si>
    <t>E’ stata comunicata la data della stipulazione del contratto con l’aggiudicatario ai soggetti di seguito indicati:</t>
  </si>
  <si>
    <t>a coloro la cui offerta sia stata esclusa, se hanno proposto impugnazione avverso l’esclusione, o sono in termini per presentare detta impugnazione</t>
  </si>
  <si>
    <t>agli offerenti che hanno presentato un’offerta ammessa in gara</t>
  </si>
  <si>
    <t>a coloro che hanno impugnato il bando o la lettera d’invito, se dette impugnazioni non sono state ancora respinte con pronuncia giurisdizionale definitiva</t>
  </si>
  <si>
    <t>La revisione dei prezzi è stata realizzata in coerenza con quanto previsto nei documenti di gara e con il D.Lgs. 50/2016, art. 106?</t>
  </si>
  <si>
    <t>D.Lgs. 50/2016, art. 32, comma 14</t>
  </si>
  <si>
    <t>D.Lgs. 50/2016, art. 76, comma 5</t>
  </si>
  <si>
    <t>D. Lgs. 50/2016, art. 30, comma 1</t>
  </si>
  <si>
    <t>D.Lgs.  50/2016, art. 106, comma 12</t>
  </si>
  <si>
    <t>D.Lgs. 50/2016, art. 106, comma 7</t>
  </si>
  <si>
    <t>D.Lgs. 50/2016, art. 106, comma 14</t>
  </si>
  <si>
    <t>D.Lgs. 50/2016, art. 106, comma 1, lett. d)</t>
  </si>
  <si>
    <t>D.Lgs. 50/2016, art. 105, comma 4</t>
  </si>
  <si>
    <t>D.Lgs. 50/2016, art. 105, comma 2</t>
  </si>
  <si>
    <t>D.Lgs. 50/2016, art. 105, comma 7</t>
  </si>
  <si>
    <t>D.Lgs. 50/2016, art. 105, comma 18</t>
  </si>
  <si>
    <t>D.Lgs.  50/2016, art. 106, comma 11</t>
  </si>
  <si>
    <t>D.Lgs 50/2016, art. 102, comma 2</t>
  </si>
  <si>
    <t>D.Lgs 50/2016, art. 102, comma 3</t>
  </si>
  <si>
    <t xml:space="preserve">Codice Civile, art. 1664 </t>
  </si>
  <si>
    <t>L’operatore economico affidatario dei lavori supplementari risulta essere il medesimo che esegue il contratto iniziale?</t>
  </si>
  <si>
    <t>Lavori supplementari</t>
  </si>
  <si>
    <t>Sospensione del contratto</t>
  </si>
  <si>
    <t>Varianti e modifiche durante il periodo di efficacia del contratto</t>
  </si>
  <si>
    <t>Subappalto</t>
  </si>
  <si>
    <t>Proroghe</t>
  </si>
  <si>
    <t>L'opzione di proroga temporale del contratto è stata prevista espressamente nel bando o nei documenti di gara?</t>
  </si>
  <si>
    <t>L'affidatario/soggetti partecipanti (nel caso di raggruppamento temporaneo società o consorzio) hanno allegato alla copia autentica del contratto una dichiarazione sulla sussistenza o meno di forme di controllo con il titolare del subappalto a norma dell'art. 2359 del codice civile?</t>
  </si>
  <si>
    <t>La revisione del prezzo laddove accertata l'imprevedibilità delle circostanze è stata approvata dall'Amministrazione?</t>
  </si>
  <si>
    <t>Ulteriori controlli sulle Varianti in corso d'opera</t>
  </si>
  <si>
    <t>La sostituzione del contraente è giustificata da una delle seguenti circostanze previste dall'art. 106, comma 1, lett. d):</t>
  </si>
  <si>
    <t>previsione nei documenti di gara di una clausola di revisione inequivocabile;</t>
  </si>
  <si>
    <t>E' stato redatto il Certificato di collaudo?</t>
  </si>
  <si>
    <t>Per lavori di importo superiore al doppio della soglia di rilevanza comunitaria, ai fini della liquidazione della rata di saldo, il titolare del contratto ha stipulato una polizza indennitaria decennale, con decorrenza dalla data di emissione del Certificato di collaudo, a copertura dei rischi di rovina totale o parziale dell'opera o derivanti da gravi difetti costruttivi?</t>
  </si>
  <si>
    <t>Per lavori di importo superiore al doppio della soglia di rilevanza comunitaria, l'esecutore dei lavori ha altresì stipulato una polizza assicurativa decennale di responsabilità civile per danni cagionati a terzi, con decorrenza con decorrenza dalla data di emissione del Certificato di collaudo?</t>
  </si>
  <si>
    <t>D.Lgs. 50/2016, art. 106, comma 1
Si segnala che, per appalti di valore superiore alle soglie UE, la Decisione CE(2013)9527 prevede una rettifica del 100% dei servizi/ lavori complementari, in caso di appalti aggiudicati in assenza di concorrenza (nel caso in cui tale aggiudicazione costituisca una modifica sostanziale delle condizioni iniziali dell'appalto) e in assenza di estrema urgenza risultante da eventi imprevedibili, o di una circostanza imprevista (se l'importo aggiudicato erroneamente non supera le soglie previste, né il 50% del valore dell'appalto iniziale, la rettifica può essere ridotta al 25%).
Tale Decisione prevede anche una rettifica della eventuale quota aggiudicata per lavori/ servizi complementari che superi il 50% del valore dell'appalto iniziale.
Si segnala inoltre la Relazione speciale della Corte dei Conti dell'UE “Occorre intensificare gli sforzi per risolvere i problemi degli appalti pubblici nell’ambito della spesa dell’UE nel settore della coesione” , che analizza, tra l’altro, le tipologie di errori rilevati dalla Corte nelle procedure di appalto, e in particolare i casi di modifiche o estensioni dell’applicazione dei contratti senza nuove procedure di appalto.</t>
  </si>
  <si>
    <t>D.Lgs. 50/2016, art. 61
Si segnala anche la Guida "Appalti pubblici - Orientamenti per i funzionari" della Commissione Europea, la quale include anche una checklist di controllo sulle procedure di appalto ("Strumento 9").</t>
  </si>
  <si>
    <t>E' stata costituita un'apposita Commissione di valutazione delle domande?</t>
  </si>
  <si>
    <t>La descrizione dell'oggetto dell'appalto nel bando di gara e/o nel capitolato d'oneri e le specifiche tecniche sono formulati in modo sufficientemente preciso da consentire ai potenziali offerenti di determinare l'oggetto dell'appalto stesso e alle Amministrazioni di aggiudicare l'appalto?</t>
  </si>
  <si>
    <t>Il verbale di sospensione dei lavori  riporta l'indicazione delle motivazioni che hanno determinato l'interruzione dei lavori?</t>
  </si>
  <si>
    <t>La procedura di sospensione dei lavori è stata espletata secondo le modalità previste dal D.Lgs. 50/2016, art.107?</t>
  </si>
  <si>
    <t>Note</t>
  </si>
  <si>
    <t>▪ E' stato possibile effettuare l'audit sulla base dei documenti giustificativi che costituiscono la pista di controllo (comma 2)</t>
  </si>
  <si>
    <t>▪ Le spese dichiarate alla Commissione Europea sono legittime e regolari (comma 2)</t>
  </si>
  <si>
    <t>▪ L'operazione è stata selezionata secondo i Criteri di selezione del Programma Operativo (comma 2, lett. a))</t>
  </si>
  <si>
    <t>▪ L'operazione è stata attuata conformemente alla Decisione di approvazione e rispetta le condizioni applicabili al momento dell'audit, relative alla sua funzionalità, al suo utilizzo e agli obiettivi da raggiungere (comma 2, lett. a))</t>
  </si>
  <si>
    <t>▪ Le spese dichiarate alla Commissione Europea corrispondono ai documenti contabili (comma 2, lett. b))</t>
  </si>
  <si>
    <t>▪ I documenti giustificativi prescritti dimostrano l'esistenza di una pista di controllo adeguata, quale descritta all'articolo 25 del  Reg. (UE) n. 480/2014 (comma 2, lett. b) e c))</t>
  </si>
  <si>
    <t>▪ Le spese registrate dall'Autorità di Certificazione nel suo sistema contabile in relazione all'operazione sono accurate e complete</t>
  </si>
  <si>
    <t>▪ E' stata riscontrata la riconciliazione tra i dati pertinenti l'operazione, a ogni livello della pista di controllo</t>
  </si>
  <si>
    <t>Nel caso di affidamento delle attività di supporto al RUP a soggetti esterni alla Stazione appaltante, il Dirigente competente ha attestato che l'organico della Stazione appaltante presenta carenze accertate o in esso non sia compreso nessun soggetto in possesso della specifica professionalità necessaria per lo svolgimento dei compiti propri del RUP?</t>
  </si>
  <si>
    <t>E' stato rispettato il divieto per gli affidatari degli incarichi di progettazione di essere affidatari anche degli appalti o delle concessioni di lavori pubblici, nonché degli eventuali subappalti o cottimi, per i quali hanno svolto la suddetta attività di progettazione?</t>
  </si>
  <si>
    <t>Nel caso in cui il valore delle attività di progettazione, coordinamento della sicurezza in fase di progettazione, direzione lavori e coordinamento della sicurezza in fase di esecuzione sia pari o superiore alla soglia di cui all'art. 35, l'affidamento diretto al progettista della direzione lavori e del coordinamento della sicurezza in fase di esecuzione è motivato da particolari ragioni ed è previsto espressamente dal bando di gara della progettazione?</t>
  </si>
  <si>
    <t>D.Lgs 50/2016, art. 157, comma 1</t>
  </si>
  <si>
    <t>D.Lgs 50/2016, art. 157, comma 3</t>
  </si>
  <si>
    <t>D.Lgs. 50/2016 art. 31, comma 8; art. 157 comma 2; artt. 60, 61 e 157 comma 2; artt. 83 e 157 comma 1</t>
  </si>
  <si>
    <t>I criteri di selezione previsti dalla documentazione di gara sono correlati e proporzionati all'oggetto del contratto/appalto?</t>
  </si>
  <si>
    <t>Nel caso di procedura da aggiudicarsi con il criterio dell'offerta economicamente più vantaggiosa, è stato rispettato il principio di netta separazione dei criteri soggettivi di qualificazione dell'offerente da quelli di valutazione dell'offerta?</t>
  </si>
  <si>
    <t>Giurisprudenza in materia:
sentenza del TAR  Lazio sez. I 20/1/2016 n. 19; sentenza del Consiglio di Stato sez. V 20 agosto 2013 n. 4191</t>
  </si>
  <si>
    <t>Qualora non sia stato possibile offrire accesso gratuito, illimitato e diretto per via elettronica a determinati documenti di gara, questi sono stati trasmessi secondo le modalità di cui all'art. 74, comma 2 del D.Lgs. 50/2016 (es. posta certificata o strumenti analoghi)  e i termini per la ricezione delle offerte sono stati prorogati di 5 giorni?</t>
  </si>
  <si>
    <t>In caso di offerte anormalmente basse, la Stazione appaltante ha richiesto per iscritto al concorrente spiegazioni sul prezzo o sui costi proposti nell'offerta, assegnando al concorrente un termine non inferiore a quindici giorni per la presentazione di suddette spiegazioni?</t>
  </si>
  <si>
    <t>D.Lgs. 50/2016, art. 107, comma 3</t>
  </si>
  <si>
    <t>l'amministrazione aggiudicatrice o ente aggiudicatore si assume gli obblighi del contraente principale nei confronti dei suoi subappaltatori.</t>
  </si>
  <si>
    <t>E' stato verificato che il contratto preveda l'esecuzione delle prestazioni  alle medesime condizioni e prezzi già pattuiti, ovvero più favorevoli per la Stazione appaltante?</t>
  </si>
  <si>
    <t>Guida alla compilazione della presente checklist</t>
  </si>
  <si>
    <t>Per analizzare in dettaglio tale aspetto del controllo seguire questo link</t>
  </si>
  <si>
    <r>
      <t xml:space="preserve">Conclusioni
</t>
    </r>
    <r>
      <rPr>
        <sz val="11"/>
        <rFont val="Arial"/>
        <family val="2"/>
      </rPr>
      <t>L’auditor conclude la propria analisi riepilogando gli esiti della propria attività di audit in relazione a quanto disposto in particolare dall'art. 27, Reg. (UE) n. 480/2014 e sintetizzando le eventuali carenze rilevate</t>
    </r>
  </si>
  <si>
    <t>L'operazione sottoposta a verifica presenta elementi riconducibili alla fattispecie degli aiuti di Stato?</t>
  </si>
  <si>
    <t>3. SCELTA E IMPOSTAZIONE DELLA PROCEDURA</t>
  </si>
  <si>
    <t>Il bando di gara o l'invito a confermare l'interesse prevede il ricorso ad un'asta elettronica?</t>
  </si>
  <si>
    <t>In caso di ricorso ad un sistema dinamico di acquisizione, la Stazione appaltante ha rispettato le norme previste per la procedura ristretta di cui all'art. 61 del D.Lgs. 50/2016?</t>
  </si>
  <si>
    <t>D.Lgs. 50/2016, art. 55, comma 2</t>
  </si>
  <si>
    <t>Sezione F - Obblighi di informazione e pubblicità</t>
  </si>
  <si>
    <t>Sezione G.1 - Procedure di affidamento per contratti di appalto di lavori</t>
  </si>
  <si>
    <t>Sezione G.2 - Procedure di affidamento per contratti di appalto di lavori</t>
  </si>
  <si>
    <t>Sezione G.6 - Procedure di affidamento per contratti di appalto di lavori</t>
  </si>
  <si>
    <t>Sezione G.7- Procedure di affidamento per contratti di appalto di lavori</t>
  </si>
  <si>
    <t>Sezione G.5 - Procedure di affidamento per contratti di appalto di lavori</t>
  </si>
  <si>
    <t>Sezione G.4 - Procedure di affidamento per contratti di appalto di lavori</t>
  </si>
  <si>
    <t>Nel caso di appalto basato su un accordo quadro, l'Amministrazione ha consultato per iscritto gli operatori economici in grado di eseguire l'oggetto dell'appalto?</t>
  </si>
  <si>
    <t>Nel caso di appalto basato su un accordo quadro, l'Amministrazione aggiudicatrice ha fissato un termine sufficiente per presentare le offerte relative a ciascun aspetto specifico, tenendo conto della complessità dell'oggetto dell'appalto e del tempo necessario per la presentazione delle offerte?</t>
  </si>
  <si>
    <t>Nel caso di appalto basato su un accordo quadro, le offerte sono presentate per iscritto e il loro contenuto non è stato reso pubblico sino alla scadenza del termine previsto per la loro presentazione?</t>
  </si>
  <si>
    <t>Aggiudicazione in caso di appalto basato su un accordo quadro</t>
  </si>
  <si>
    <t>In caso di appalto basato su un accordo quadro concluso con più operatori economici, l'aggiudicazione è avvenuta secondo una delle seguenti modalità:</t>
  </si>
  <si>
    <t>Nel caso di appalto basato su un accordo quadro, l'Amministrazione aggiudicatrice ha aggiudicato l'appalto all'offerente che ha presentato l'offerta sulla base dei criteri di aggiudicazione fissati nei documenti di gara per l'accordo quadro?</t>
  </si>
  <si>
    <t>L'invito a partecipare all'asta elettronica indica il calendario di ogni fase dell'asta?</t>
  </si>
  <si>
    <t>Sezione M- Nomina del Direttore lavori e altri referenti</t>
  </si>
  <si>
    <t>Sezione T - Verifiche a cura di AdG, AdC e altri Organismi di controllo</t>
  </si>
  <si>
    <t>le Relazioni sull'attuazione?</t>
  </si>
  <si>
    <t>tengono conto dei principi di pari opportunità, non discriminazione e sviluppo sostenibile?</t>
  </si>
  <si>
    <t>Nomina della Commissione giudicatrice</t>
  </si>
  <si>
    <t>4. Valutazione, Aggiudicazione e Stipula</t>
  </si>
  <si>
    <t>Qualificazione stazione appaltante e programmazione degli interventi</t>
  </si>
  <si>
    <t>Nel caso di affidamento delle attività di Coordinamento della sicurezza in fase di esecuzione a soggetti esterni alla Stazione appaltante, sono state rispettate le procedure e  modalità di affidamento previste dal D.Lgs 50/2016?</t>
  </si>
  <si>
    <t>7. Attuazione e controllo dell'operazione</t>
  </si>
  <si>
    <t>Legenda delle principali modifiche 
rispetto alla prededente versione della presente checklist</t>
  </si>
  <si>
    <r>
      <t>Modifiche/integrazioni a seguito del recepimento delle osservazioni pervenute dalle Autorità di Audit</t>
    </r>
    <r>
      <rPr>
        <i/>
        <sz val="10"/>
        <rFont val="Arial"/>
        <family val="2"/>
      </rPr>
      <t xml:space="preserve"> ante</t>
    </r>
    <r>
      <rPr>
        <sz val="10"/>
        <rFont val="Arial"/>
        <family val="2"/>
      </rPr>
      <t xml:space="preserve"> Tavolo tecnico sugli appalti</t>
    </r>
  </si>
  <si>
    <t>Modifiche/integrazioni a seguito delle indicazioni di semplificazione delle checklist emerse nel corso del Tavolo tecnico sugli appalti</t>
  </si>
  <si>
    <t>D.Lgs. 50/2016, art. 105  comma 4</t>
  </si>
  <si>
    <t>E' stato eseguito il collaudo sui lavori realizzati al fine di accertarne la coerenza con le previsioni e delle pattuizioni contrattuali?</t>
  </si>
  <si>
    <t xml:space="preserve">mediante acquisizione diretta ed autonoma di lavori da parte della Stazione appaltante esclusivamente per appalti di lavori di importo inferiore a 150.000 Euro? </t>
  </si>
  <si>
    <t>D.Lgs. 50/2016, art. 37, commi 2, 3</t>
  </si>
  <si>
    <t xml:space="preserve">D.Lgs. 50/2016, art. 21, comma 7
Disposizione modificata dal D.Lgs. 56/2017 </t>
  </si>
  <si>
    <r>
      <rPr>
        <b/>
        <sz val="9"/>
        <color indexed="8"/>
        <rFont val="Arial"/>
        <family val="2"/>
      </rPr>
      <t>NOTA:</t>
    </r>
    <r>
      <rPr>
        <sz val="9"/>
        <color indexed="8"/>
        <rFont val="Arial"/>
        <family val="2"/>
      </rPr>
      <t xml:space="preserve">
L'ANAC ha pubblicato la Linea Guida n. 4, recante Procedure per l'affidamento dei contratti pubblici di importo inferiore alle soglie di rilevanza comunitaria, indagini di mercato e formazione e gestione degli elenchi di operatori economici, approvata con delibera n. 1097 del 26/10/2016.</t>
    </r>
  </si>
  <si>
    <t xml:space="preserve">Ricorso a un sistema dinamico di acquisizione </t>
  </si>
  <si>
    <t>La Stazione appaltante che intende avvalersi di un sistema dinamico di acquisizione per gli acquisti di uso corrente, ne ha fatto precisa indicazione nel bando di gara?</t>
  </si>
  <si>
    <t>Nel quadro di un sistema dinamico di acquisizione, la stazione appaltante ha precisato nei documenti di gara la natura e la quantità stimata degli acquisti previsti, nonché tutte le informazioni necessarie riguardanti il sistema dinamico d'acquisizione, comprese le modalità di funzionamento del sistema, il dispositivo elettronico utilizzato nonché le modalità e le specifiche tecniche di collegamento?</t>
  </si>
  <si>
    <t>La stazione appaltante ha valutato le domande in base ai criteri di selezione entro 10 giorni lavorativi dal loro ricevimento? In caso di proroga sino a 15 giorni lavorativi, tale proroga è stata debitamente motivata dalla stazione appaltante?</t>
  </si>
  <si>
    <t>Nei settori ordinari, per la ricezione delle domande di partecipazione, è stato rispettato il termine minimo di 30 giorni dalla data di trasmissione del bando di gara o, nel caso di un avviso di preinformazione, dalla data di invio dell'invito a confermare interesse?</t>
  </si>
  <si>
    <t>Nei settori ordinari, per la ricezione delle offerte è stato rispettato il termine minimo di 10 giorni dalla data di trasmissione dell'invito a presentare offerte?</t>
  </si>
  <si>
    <t>D.Lgs. 50/2016, art. 55, comma 4</t>
  </si>
  <si>
    <t>Nei settori speciali, per la ricezione delle offerte è stato rispettato il termine minimo di almeno 10 giorni dalla data di trasmissione dell'invito a presentare offerte?</t>
  </si>
  <si>
    <t>In caso di ricorso ad un sistema dinamico di acquisizione, la stazione appaltante che ha diviso il sistema in categorie di prodotti, lavori o servizi, ha precisato i criteri di selezione applicabili per ciascuna categoria?</t>
  </si>
  <si>
    <t>per affidamenti di importi inferiore ai 40.000 Euro, mediante affidamento diretto, anche senza previa consultazione di due o più operatori economici, o per i lavori di Amministrazione diretta</t>
  </si>
  <si>
    <t>La Stazione appaltante ha fatto ricorso al mercato elettronico mediante un sistema che attui procedure di scelta del contraente interamente gestite per via elettronica?</t>
  </si>
  <si>
    <t>D.Lgs. 50/2016, art. 36, comma 6</t>
  </si>
  <si>
    <t>In caso di acquisto e noleggio mezzi, la Stazione appaltante ha fatto esclusivamente ricorso alla procedura negoziata mediante consultazione di dieci operatori economici?</t>
  </si>
  <si>
    <t>D.Lgs. 50/2016, art. 32, comma 14bis
Disposizione modificata dal D.Lgs. 56/2017</t>
  </si>
  <si>
    <t>5. Esecuzione e chiusura del contratto</t>
  </si>
  <si>
    <t>L'esecuzione del contratto è stata svolta nel rispetto dei principi di economicità, efficacia, tempestività e correttezza?</t>
  </si>
  <si>
    <r>
      <t xml:space="preserve">Il contratto è stato modificato, senza necessità di una nuova procedura di gara, nel rispetto delle seguenti soglie:
 </t>
    </r>
    <r>
      <rPr>
        <sz val="10"/>
        <rFont val="Calibri"/>
        <family val="2"/>
      </rPr>
      <t>▪</t>
    </r>
    <r>
      <rPr>
        <sz val="10"/>
        <rFont val="Arial"/>
        <family val="2"/>
      </rPr>
      <t xml:space="preserve"> il valore delle modifiche è al di sotto delle soglie di cui all'art. 35 e non supera il 15% del valore iniziale del contratto?</t>
    </r>
  </si>
  <si>
    <t>In caso si siano verificate le condizioni per una modifica sostanziale del contratto, di cui all'art. 106, comma 4 del D.Lgs. 50/2016, le amministrazioni aggiudicatrici hanno pubblicato un avviso, contenente le informazioni di cui all'Allegato XIV parte E sulla GUUE?
Per i contratti di importo inferiore alla soglia di cui all'art. 35, verificare che la pubblicità sia avvenuta in ambito nazionale.</t>
  </si>
  <si>
    <t>La Stazione appaltante ha autorizzato le varianti in corso d'opera?</t>
  </si>
  <si>
    <t>Il RUP ha comunicato all'Osservatorio, di cui all'art. 213 del D. lgs. 50/2016, le seguenti modifiche al contratto entro 30 giorni dalla loro approvazione:
- le varianti in corso d'opera nel caso di contratti di importo inferiore alla soglia comunitaria, 
- le varianti di valore inferiore o pari al 10% dell'importo originario del contratto di importo pari o superiore alle soglie communitarie?</t>
  </si>
  <si>
    <t>E' stato accertato che il valore complessivo dei contratti aggiudicati per lavori supplementari non superi il 50% dell'importo del contratto iniziale?</t>
  </si>
  <si>
    <r>
      <t xml:space="preserve">Il Certificato di collaudo è stato sostituito dal Certificato di regolare esecuzione rilasciato dal Direttore dei lavori nei seguenti casi:
- per i contratti di lavori di importo superiore a 1 milione di euro ed inferiore alla soglia di cui all'art. 35, per tutti i casi espressamente individuati dall'art. 102, comma 8; 
- per i contratti di lavori di importo pari o inferiore a 1 milione di euro, se la stazione appaltante ne esercita la facoltà.
</t>
    </r>
    <r>
      <rPr>
        <i/>
        <sz val="10"/>
        <rFont val="Arial"/>
        <family val="2"/>
      </rPr>
      <t>In tal caso, verificare che il Certificato di regolare esecuzione sia emesso non oltre tre mesi dalla data di ultimazione delle prestazioni oggetto del contratto.</t>
    </r>
  </si>
  <si>
    <r>
      <rPr>
        <b/>
        <sz val="9"/>
        <color indexed="8"/>
        <rFont val="Arial"/>
        <family val="2"/>
      </rPr>
      <t>NOTA:</t>
    </r>
    <r>
      <rPr>
        <sz val="9"/>
        <color indexed="8"/>
        <rFont val="Arial"/>
        <family val="2"/>
      </rPr>
      <t xml:space="preserve">
Ai sensi dell'art. 102, comma 8, con Decreto del Ministro delle Infrastrutture e Trasporti saranno disciplinate le modalità tecniche di svolgimento del collaudo, compresi i casi in cui il Ceritifcato di collaudo potrà essere sostituito dal Certificato di regolare esecuzione. Fino all'entrata in vigore di tale Decreto, si applica l'art. 216 comma 16.</t>
    </r>
  </si>
  <si>
    <t>Sezione G.3 - Procedure di affidamento per contratti di appalto di lavori</t>
  </si>
  <si>
    <t>è qualificata?</t>
  </si>
  <si>
    <t>In caso la Stazione appaltante non sia in possesso di qualificazione, l'appalto è stato aggiudicato esclusivamente:</t>
  </si>
  <si>
    <t>direttamente dalla Stazione appaltante, fermi restando gli obblighi di utilizzo di strumenti di acquisto e di negoziazione, anche telematici, previsti dalle vigenti disposizioni in materia di contenimento della spesa?</t>
  </si>
  <si>
    <t xml:space="preserve">Sezione D - Individuazione del Responsabile Unico del Procedimento (RUP) </t>
  </si>
  <si>
    <t>Sezione C - Pianificazione, programmazione e progettazione</t>
  </si>
  <si>
    <r>
      <t xml:space="preserve">1. Selezione del beneficiario
</t>
    </r>
    <r>
      <rPr>
        <sz val="11"/>
        <rFont val="Arial"/>
        <family val="2"/>
      </rPr>
      <t xml:space="preserve">L’Auditor procede all' analisi sull'operazione e sul Beneficiario oggetto di audit, di natura trasversale e applicabile a tutte le tipologie di procedure di appalto, al fine di verificare la correttezza della procedura di selezione dell'operazione da parte dell'AdG. 
</t>
    </r>
  </si>
  <si>
    <r>
      <t xml:space="preserve">4. Valutazione, Aggiudicazione e Stipula del contratto
</t>
    </r>
    <r>
      <rPr>
        <sz val="11"/>
        <rFont val="Arial"/>
        <family val="2"/>
      </rPr>
      <t>In relazione a tale fase, l’auditor verificherà la conformità della procedura adottata al dettato normativo, con riferimento alla costituzione della commissione giudicatrice, alla correttezza del processo di valutazione delle offerte e della conseguente aggiudicazione dell’appalto. 
Il controllo riguarderà inoltre le modalità di comunicazione degli esiti della procedura e la conformità della fase di stipula del contratto al Codice.</t>
    </r>
  </si>
  <si>
    <t>D.P.R. 207/2010 art. 16, comma 1</t>
  </si>
  <si>
    <t>È presente un atto di impegno di spesa per la copertura dell'importo contrattuale?</t>
  </si>
  <si>
    <t>La Stazione Appaltante nel fissare le condizioni ha rispettato il termine minimo per la ricezione delle domande di partecipazione previsto in 30 giorni dalla data di trasmissione del bando di gara o, se utilizzato un avviso di preinformazione, dalla data di invio a confermare interesse?</t>
  </si>
  <si>
    <r>
      <t xml:space="preserve">Ai fini dell'esecuzione dei lavori, la designazione di un'impresa consorziata diversa da quella indicata in sede di gara è motivata dalle ragioni indicate dall'art. 48, nei commi 17, 18 e 19, o per fatti o atti sopravvenuti?
</t>
    </r>
    <r>
      <rPr>
        <i/>
        <sz val="10"/>
        <rFont val="Arial"/>
        <family val="2"/>
      </rPr>
      <t>Verificare che la modifica soggettiva non sia finalizzata ad eludere in tale sede la mancanza di un requisito di partecipazione in capo all'impresa consorziata.</t>
    </r>
  </si>
  <si>
    <t>I verbali delle riunioni della Commissione di valutazione sono completi e firmati da tutti i relativi membri?</t>
  </si>
  <si>
    <t>Nel caso di appalti di lavori di importo superiore a 150.000 euro e inferiori a 1.000.000 euro, la Stazione appaltante</t>
  </si>
  <si>
    <t>La Stazione appaltante si è rivalsa della la cauzione per provvedere al pagamento in caso di inadempienze dell'aggiudicatario derivanti dall' inosservanza di norme dei contratti collettivi, di Leggi sulla tutela, protezione, assicurazione e assistenza e sicurezza fisica dei lavoratori addetti all'esecuzione dell'appalto?</t>
  </si>
  <si>
    <t>L'esclusione automatica dalla gara delle offerte che presentano una percentuale di ribasso pari o superiore alla soglia di anomalia è stata esercitata quando il criterio di aggiudicazione è quello del prezzo più basso e comunque per importi inferiori alle soglie di cui all'art. 35, nonché ove così previsto nel bando?</t>
  </si>
  <si>
    <t>Cessate le cause della sospensione, il RUP ha disposto la ripresa dei lavori e indicato il nuovo termine contrattuale?</t>
  </si>
  <si>
    <t>Qualora in corso di esecuzione, si sia reso necessario un aumento o una diminuzione delle prestazioni fino alla concorrenza del quinto dell'importo contrattuale, la Stazione appaltante ha imposto all'appaltatore le stesse condizioni previste dal contratto originario?</t>
  </si>
  <si>
    <t>Per i lavori di importo superiore a un milione di euro, ai fini dell'inserimento nell'elenco annuale dei lavori, l'Amministrazione ha approvato preventivamente il progetto di fattibilità tecnica ed economica?</t>
  </si>
  <si>
    <t>Nel caso di rinnovo della procedura di gara per annullamento dell'aggiudicazione/esclusione di concorrenti e per cause non derivanti dai vizi della composizione della Commissione, è  stata riconvocata la medesima Commissione?</t>
  </si>
  <si>
    <t>La Stazione appaltante ha adottato l'aggiudicazione definitiva a seguito della verifica dei requisiti prescritti da bando/avviso?</t>
  </si>
  <si>
    <r>
      <t xml:space="preserve">Sono stati emanati Sentenze, Ordini o Decreti da parte del Giudice che incidano sulla regolarità della procedura di appalto e/o sull'esecuzione del contratto e relativa ammissibilità della spesa?
</t>
    </r>
    <r>
      <rPr>
        <i/>
        <sz val="9"/>
        <rFont val="Arial"/>
        <family val="2"/>
      </rPr>
      <t>Acquisire informazioni sullo stato di eventuali procedure giudiziarie</t>
    </r>
  </si>
  <si>
    <r>
      <t xml:space="preserve">L'asta elettronica è aggiudicata sulla base di uno dei seguenti elementi contenuti nell'offerta: 
</t>
    </r>
    <r>
      <rPr>
        <i/>
        <sz val="10"/>
        <rFont val="Arial"/>
        <family val="2"/>
      </rPr>
      <t>- esclusivamente sul prezzo, quando l'appalto è aggiudicato sulla sola base del prezzo; 
- sul prezzo o sui nuovi valori degli elementi dell'offerta indicati nei documenti di gara, quando l'appalto è aggiudicato sulla base del miglior rapporto qualità/prezzo o costo/efficacia?</t>
    </r>
  </si>
  <si>
    <t>L'esecutore dei lavori ha costituito e presentato almeno 10 giorni prima della consegna dei lavori una polizza assicurativa a copertura dei danni subiti dalla stazione appaltante in caso di danneggiamento, distruzione totale o parziale di impianti o opere verificatisi nel corso dell'esecuzione dei lavori?</t>
  </si>
  <si>
    <t>L'affidatario ha indicato, all'atto dell' offerta, la parte di servizi e forniture o parte di servizi e forniture che intende subappaltare?</t>
  </si>
  <si>
    <t>La sospensione dei lavori è stata determinata in via temporanea da circostanze speciali non prevedibili al momento della stipula del contratto?</t>
  </si>
  <si>
    <r>
      <t xml:space="preserve">In fase di esecuzione, sono state formulate riserve sui documenti contabili da parte del soggetto affidatario?
</t>
    </r>
    <r>
      <rPr>
        <i/>
        <sz val="10"/>
        <rFont val="Arial"/>
        <family val="2"/>
      </rPr>
      <t>In caso affermativo, acquisire la relativa relazione del RUP sulla riserva e apposta e informazioni sull'iter della stessa</t>
    </r>
  </si>
  <si>
    <t>La cauzione definitiva è stata svincolata? (nel limite massimo dell'80% dell'iniziale importo garantito)</t>
  </si>
  <si>
    <t>Le domande pervenute sono conservate adeguatamente?</t>
  </si>
  <si>
    <t>Sezione R - Anticipi e Pagamenti al Beneficiario</t>
  </si>
  <si>
    <t>Il Beneficiario ha regolarmente prodotto Domande di rimborso per pagamenti intermedi e saldo, nei termini previsti dal bando/Avviso, comprensive di tutta la documentazione e le informazioni richieste?</t>
  </si>
  <si>
    <t>Il Beneficiario ha fornito documentazione fotografica attestante il rispetto degli adempimenti in materia di pubblicità?</t>
  </si>
  <si>
    <t>L’ammontare del contributo pagato al Beneficiario è contenuto nei limiti di intensità previsti dai Regolamenti, dall'eventuale bando/avviso e dall'atto  di concessione del finanziamento/Convenzione?</t>
  </si>
  <si>
    <t>Sezione S - Altri controlli relativi all'attuazione dell'operazione</t>
  </si>
  <si>
    <t>In caso siano state proposte dal Beneficiario variazioni all'intervento ammesso a finanziamento:</t>
  </si>
  <si>
    <t>L'Autorità di Certificazione (AdC) ha registrato sul sistema informativo e conserva corretti dati contabili sull'operazione, nonché la documentazione relative alle verifiche effettuate, in conformità alla Descrizione delle Procedure dell'AdC e al Manuale dell'AdC (ivi inclusi eventuali ritiri e recuperi)?</t>
  </si>
  <si>
    <r>
      <t xml:space="preserve">Ove siano state svolte verifiche di gestione in loco, queste sono state svolte in conformità alla Descrizione delle Procedure dell'AdG e al Manuale dell'AdG?
</t>
    </r>
    <r>
      <rPr>
        <sz val="9"/>
        <rFont val="Arial"/>
        <family val="2"/>
      </rPr>
      <t>Acquisire le relative checklist</t>
    </r>
  </si>
  <si>
    <t>D.Lgs. 50/2016, art. 52, comma 1, 2 e 3</t>
  </si>
  <si>
    <t>D.Lgs. 50/2016, art. 32, comma 7</t>
  </si>
  <si>
    <t>Sezione B - Qualificazione delle Stazioni appaltanti e centrali di committenza</t>
  </si>
  <si>
    <r>
      <t xml:space="preserve">Il programma triennale dei lavori pubblici, nonché i relativi aggiornamenti annuali sono pubblicati sul profilo del committente e sui siti informatici del Ministero delle Infrastrutture e dei Trasporti e dell'Osservatorio sui contratti pubblici?
</t>
    </r>
    <r>
      <rPr>
        <i/>
        <sz val="10"/>
        <rFont val="Arial"/>
        <family val="2"/>
      </rPr>
      <t>Verificare che, ai fini dell'inserimento nel programma triennale, le amministrazioni aggiudicatrici abbiano approvato preventivamente, ove previsto, il documento di fattibilità delle alternative progettuali</t>
    </r>
  </si>
  <si>
    <t>L'invito a partecipare all'asta elettronica è corredato dal risultato della valutazione completa dell'offerta e contiene la formula matematica che determina, durante l'asta elettronica, le riclassificazioni automatiche in funzione dei nuovi prezzi e/o dei nuovi valori presentati?</t>
  </si>
  <si>
    <t>Nel corso di ogni fase dell'asta elettronica è stata garantita la comunicazione in tempo reale agli offerenti di tutte le informazioni che consentono loro di conoscere in ogni momento la rispettiva classificazione?</t>
  </si>
  <si>
    <r>
      <t xml:space="preserve">L'asta elettronica è stata dichiarata chiusa secondo una o più delle seguenti modalità: 
- </t>
    </r>
    <r>
      <rPr>
        <i/>
        <sz val="10"/>
        <rFont val="Arial"/>
        <family val="2"/>
      </rPr>
      <t>alla data e ora preventivamente indicate; 
- quando l'Amministrazione non riceve più nuovi prezzi o nuovi valori che rispondano alle esigenze degli scarti minimi, a condizione che abbia preventivamente indicato il termine che rispetterà a partire dalla ricezione dell'ultima presentazione prima di dichiarare conclusa l'asta elettronica;
- quando il numero di fasi dell'asta preventivamente indicato è stato raggiunto.</t>
    </r>
  </si>
  <si>
    <t>L'affidatario ha depositato il contratto di subappalto presso la Stazione appaltante almeno venti giorni prima della data di effettivo inizio dell'esecuzione del contratto?</t>
  </si>
  <si>
    <r>
      <t xml:space="preserve">5.  Esecuzione e chiusura del contratto
</t>
    </r>
    <r>
      <rPr>
        <sz val="11"/>
        <rFont val="Arial"/>
        <family val="2"/>
      </rPr>
      <t xml:space="preserve">L’Auditor verificherà la sussistenza di eventuali condizioni che hanno influenzato la regolare esecuzione del contratto, nonché la correttezza della procedura adottata rispetto alle previsioni normative in materia di subappalto, sospensione del contratto, varianti e modifiche durante il periodo di efficacia del contratto.  
Sarà oggetto di verifica inoltre lo stato di avanzamento dell’operazione e l’eventuale chiusura del contratto, ove l'operazione sia già stata conclusa, compresa la preliminare fase di collaudo eseguito dalla stazione appaltante. </t>
    </r>
  </si>
  <si>
    <r>
      <t xml:space="preserve">6. Spese ammissibili e pagamento
</t>
    </r>
    <r>
      <rPr>
        <sz val="11"/>
        <rFont val="Arial"/>
        <family val="2"/>
      </rPr>
      <t>L’Auditor verificherà la legittimità delle spese connesse all’operazione sottoposta a audit rispetto alle previsioni regolamentari in materia di ammissibilità della spesa, alla disciplina specifica prevista, dal diritto nazionale applicabile e dal Programma Operativo nell’ambito del quale l’operazione è finanziata.
Si aggiungono le verifiche sull'output fisico dell'operazione, sul sistema contabile in uso presso il Beneficiario, sulla corretta conservazione e archiviazione della documentazione.</t>
    </r>
  </si>
  <si>
    <r>
      <t xml:space="preserve">7. Attuazione e controllo dell'operazione
</t>
    </r>
    <r>
      <rPr>
        <sz val="11"/>
        <rFont val="Arial"/>
        <family val="2"/>
      </rPr>
      <t>L’auditor procede a analizzare se l'AdG e l'Autorità di Certificazione (AdC) abbiano correttamente gestito l'operazione oggetto di audit, con particolare riguardo a: anticipi e pagamenti al Beneficiario, verifiche a cura dell'AdG e AdC.</t>
    </r>
  </si>
  <si>
    <t>La figura sottoriportata riepiloga graficamente la struttura della checklist, consentendo all'Auditor di ricondurre agevolemente le caratteristiche procedurali dell'operazione sottoposta ad audit  ai punti di controllo contenuti nelle diverse sezioni della checklist.</t>
  </si>
  <si>
    <t>In caso di risposta positiva, si rimanda all'apposita checklist sugli aiuti di Stato.</t>
  </si>
  <si>
    <t>Sezione E - Definizione della documentazione di gara</t>
  </si>
  <si>
    <t>tale termine è pari o superiore a quindici giorni dalla data di invio del bando di gara?</t>
  </si>
  <si>
    <t>Hanno partecipato al partenariato per l'innovazione soltanto gli operatori economici selezionati dalla Amministrazione aggiudicatrice,  previa valutazione delle informazioni fornite?</t>
  </si>
  <si>
    <t>E' accertato che i commissari non abbiano svolto, né svolgano alcun'altra funzione o incarico tecnico o amministrativo relativamente al contratto del cui affidamento si tratta?</t>
  </si>
  <si>
    <t>Nell'offerta economica sono riportati i costi della manodopera e gli oneri aziendali concernenti gli adempimenti in materia di salute e di sicurezza sul lavoro?</t>
  </si>
  <si>
    <t>Sezione N - Esecuzione del contratto, varianti, imprevisti e lavori complementari</t>
  </si>
  <si>
    <t>Sezione O - Collaudo e chiusura del contratto</t>
  </si>
  <si>
    <t>Sezione P - Spese ammissibili e pagamento</t>
  </si>
  <si>
    <t>Sezione Q - Output fisico, contabilità e documentazione (Verifiche che dovrebbero essere svolte in loco)</t>
  </si>
  <si>
    <t>D. Lgs. 50/2016, art. 205, comma 1</t>
  </si>
  <si>
    <t>D.Lgs. 50/2016, art. 55, comma 7</t>
  </si>
  <si>
    <t>D.Lgs. 50/2016, art. 29, comma 2</t>
  </si>
  <si>
    <r>
      <t xml:space="preserve">Per le finalità previste in materia di Trasparenza, gli atti di programmazione sono stati pubblicati e aggiornati: 
- sul sito del Ministero delle infrastrutture e dei trasporti e sulla piattaforma digitale istituita presso ANAC (art. 29, comma 2, d.l.gs 50/2016) anche tramite i sistemi informatizzati regionali, di cui al comma 4, e le piattaforme regionali di e-procurement interconnesse tramite cooperazione applicativa, per i contratti e gli investimenti pubblici di competenza regionale?
</t>
    </r>
    <r>
      <rPr>
        <i/>
        <sz val="9"/>
        <rFont val="Arial"/>
        <family val="2"/>
      </rPr>
      <t>Fino alla data di funzionamento della piattaforma ANAC, verificare che i bandi e gli avvisi siano stati pubblicati, entro i successivi due giorni lavorativi dalla pubblicazione avente valore legale, sulla piattaforma informatica del Ministero delle infrastrutture e trasporti anche tramite i sistemi informatizzati delle regioni ad essa collegati, nel rispetto del l’Art. 2 comma 6 del D. M. del 02/12/2016</t>
    </r>
    <r>
      <rPr>
        <sz val="10"/>
        <rFont val="Arial"/>
        <family val="2"/>
      </rPr>
      <t xml:space="preserve">
</t>
    </r>
  </si>
  <si>
    <t>Prima dell'avvio  della procedura d'appalto, la Stazione appaltante ha   svolto, se del caso,  consultazioni  preliminari di mercato del mercato nel rispetto dei principi di uguaglianza trattamento, trasparenza e non discriminazione?</t>
  </si>
  <si>
    <t>La Stazione appaltante ha adottato misure appropriate per assicurare che coinvolgimento di candidati e / o offerenti nelle consultazioni preliminari di mercato non creasse creato distorsioni  della concorrenza nella procedura di appalto pubblico?</t>
  </si>
  <si>
    <t>La Stazione appaltante ha fornito adeguata comunicazione agli altri candidati e offerenti di informazioni pertinenti scambiate nel quadro della partecipazione del candidato o dell'offerente alla preparazione della procedura  o ottenute a seguito di tale partecipazione, nonchè la fissazione di termini adeguati per la ricezione delle offerte?</t>
  </si>
  <si>
    <t>- Atto di adozione o di aggiornamento del Programma triennale dei lavori pubblici (art. 21, comma 1, D.Lgs 50/2016)
- Atto di avvio relativo ad ogni singolo intervento per esigenze non incluse in programmazione</t>
  </si>
  <si>
    <t>Il RUP possiede il necessario inquadramento giuridico nella struttura della Pubblica Amministrazione e competenze professionali adeguate in relazione ai compiti per cui è nominato?</t>
  </si>
  <si>
    <t>Nel caso in cui l'attività di supporto al RUP sia stata affidata a soggetti esterni, in quanto nell'organico della Stazione Appaltante non sia compreso nessun soggetto in possesso della specifica professionalità necessaria per lo svolgimento dei compiti propri del RUP,  è stato verificato dalla Stazione appaltante il possesso di specifiche competenze di carattere tecnico, economico finanziario, amministrativo, organizzativo, e legale da parte di tali soggetti?</t>
  </si>
  <si>
    <t>La Stazione Appaltante ha verificato il rispetto delle disposizioni di incompatibilità da parte degli affidatari dei servizi di supporto al RUP?</t>
  </si>
  <si>
    <t>D.Lgs. 50/2016, art. 36
Linee Guida ANAC n. 4/2016</t>
  </si>
  <si>
    <t xml:space="preserve">L'importo stimato del contratto non è stato artificiosamente frazionato allo scopo di evitare l'applicazione delle norme del codice relativo alle soglie europee? 
</t>
  </si>
  <si>
    <t>D.Lgs. 50/2016, art. 35, comma 6
Si segnala che, per appalti di valore superiore alle soglie UE, la Decisione CE(2013)9527 prevede una rettifica del 100% in caso di irregolarità riguardo al presente punto di controllo (25% in casi particolari; cfr. Decisione indicata).
Si segnala inoltre la Relazione speciale della Corte dei Conti dell'UE “Occorre intensificare gli sforzi per risolvere i problemi degli appalti pubblici nell’ambito della spesa dell’UE nel settore della coesione”, che analizza, tra l’altro, le tipologie di errori rilevati dalla Corte nelle procedure di appalto, e in particolare i casi di frazionamento dei contratti di appalto per evitare il superamento delle soglie di riferimento per il diritto dell'UE.</t>
  </si>
  <si>
    <t>Il bando di gara/avviso contiene le informazioni di cui all'Allegato XIV, Parte I, lettera C del D.Lgs. 50/2016?</t>
  </si>
  <si>
    <t>Il CIG e il CUP sono stati riportati nell'avviso di indizione della gara o nella lettera di invito o, per gli acquisti senza bando/avviso, nel contratto?</t>
  </si>
  <si>
    <t>Nel caso in cui l'offerente dimostri l'impossibilità di ottenere l'etichettatura specifica o equivalente richiesta dall'Amministrazione, per motivi ad esso non imputabili, l'Amministrazione aggiudicatrice ha previsto l'accettazione di altri mezzi di prova appropriati?</t>
  </si>
  <si>
    <t>L'oggetto dell'appalto è coerente con il Programma Operativo e con il Regolamento specifico del Fondo interessato?</t>
  </si>
  <si>
    <t>In caso di mancata suddivisione dell'appalto in lotti, la Stazione Appaltante ne ha dato motivazione nel bando di gara o nella lettera di invito e nella relazione unica di cui agli art. 99 e 109?</t>
  </si>
  <si>
    <t>D.Lgs. 50/2016, art. 56, comma 4
Cfr.  punto 1 della Sezione IV della Check list CE</t>
  </si>
  <si>
    <t xml:space="preserve">Allegato XII del D.Lgs. 50/2016
Cfr. punto 2 della Sezione IV della Check list CE
</t>
  </si>
  <si>
    <t>D. Lgs. 50/2016, art. 83, comma 2
art. 95 comma 11
Cfr. punto 1, Sezione IV della Check list CE
Si segnala che, per appalti di valore superiore alle soglie UE, la Decisione CE(2013)9527 prevede, in caso di irregolarità riguardo al presente punto di controllo, prevede una rettifica pari al 25%. La rettifica può essere ridotta al 10% o al 5% in funzione della gravità dell’irregolarità.</t>
  </si>
  <si>
    <t>Nella documentazione di gara  sono stati inseriti criteri di selezione e aggiudicazione non discriminatori e non illeciti, con indicazione dei mezzi di cui gli operatori stranieri possono avvalersi per dimostrare di ottemperare  ai criteri indicati?</t>
  </si>
  <si>
    <t>D. Lgs. 50/2016, art. 83, commi 1, 2 e 3 e art. 95, commi 1 e 2</t>
  </si>
  <si>
    <t>Il bando e la documentazione di gara contengono i criteri e la metodologia di aggiudicazione?</t>
  </si>
  <si>
    <t>L'Amministrazione aggiudicatrice ha assicurato che i criteri di aggiudicazione garantiscano una concorrenza effettiva e che siano accompagnati da specifiche che consentano l'efficace verifica delle informazioni fornite dagli offerenti al fine di valutare il grado di soddisfacimento dei criteri di aggiudicazione delle offerte?</t>
  </si>
  <si>
    <t>D. Lgs. 50/2016, art. 95, commi 1, 2, 3,  6, 7, 9, 11, 13.</t>
  </si>
  <si>
    <t>D. Lgs. 50/2016, art. 95 comma 8 e 9
Cfr. punto di controllo 4 Sezione IV della Check list CE
Si segnala che, per appalti di valore superiore alle soglie UE, la Decisione CE(2013)9527 prevede, in caso di mancata indicazione dei criteri di selezione e/o dei criteri di aggiudicazione (e della loro ponderazione), una rettifica del 25% (riducibile 10% o al 5% se i criteri sono stati indicati, ma in modo non sufficientemente dettagliato).
Analoga rettifica è prevista in caso di criteri di selezione e/o aggiudicazione illegali e/o discriminatori, oppure non connessi e non proporzionati all'oggetto dell'appalto (riducibile 10% o al 5% in funzione della gravità dell'irregolarità).</t>
  </si>
  <si>
    <t>I criteri di aggiudicazione scelti dalla stazione appaltante possono essere applicati alle varianti che rispettano i requisiti minimi previsti nei documenti di gara e alle offerte conformi che non sono varianti?</t>
  </si>
  <si>
    <t>Nel caso in cui siano state inserite nelle specifiche tecniche, etichettature specifiche (relative a  caratteristiche ambientali, sociali o altre caratteristiche), come mezzo di prova che le forniture/servizi corrispondono alle caratteristiche richieste, queste soddisfano tutte le seguenti condizioni:
• sono idonee a definire le caratteristiche dei lavori oggetto dell'appalto;
• sono basate su criteri oggettivi, verificabili e non discriminatori;
• sono state stabilite nell'ambito di un processo  aperto e trasparente in cui tutte le parti interessate possono partecipare;
• sono accessibili a tutte le parti interessate;
• l'operatore economico non ha un'influenza determinante  sull'organo che assegna l'etichetta.</t>
  </si>
  <si>
    <t>I criteri di aggiudicazione dell'appalto sono stati definiti dalla Stazione appaltante, in modo da non implicare l'effetto di conferire alla stessa un potere di scelta illimitata dell'offerta?</t>
  </si>
  <si>
    <t>Tali atti sono altresì pubblicati sul sito del Ministero delle Infrastrutture e dei Trasporti e sulla piattaforma digitale istituita presso l'ANAC (ove operativa)?</t>
  </si>
  <si>
    <r>
      <t xml:space="preserve">Estratti sito MIT e piattaforma digitale ANAC </t>
    </r>
    <r>
      <rPr>
        <u/>
        <sz val="9"/>
        <color indexed="8"/>
        <rFont val="Arial"/>
        <family val="2"/>
      </rPr>
      <t>(ove operativa</t>
    </r>
    <r>
      <rPr>
        <sz val="9"/>
        <color indexed="8"/>
        <rFont val="Arial"/>
        <family val="2"/>
      </rPr>
      <t>)</t>
    </r>
  </si>
  <si>
    <t xml:space="preserve">D.Lgs. 50/2016, art. 29, comma 2 
Decreto MIT del 2/12/2016
</t>
  </si>
  <si>
    <t>Il bando di gara/avviso pubblicato a livello nazionale contiene  le stesse informazioni riportate in quello trasmesso   all’Ufficio delle pubblicazioni dell’UE o pubblicato  sul profilo del committente?</t>
  </si>
  <si>
    <t>In caso di proroga, la pubblicazione  è avvenuta secondo le medesime modalità previste per il bando/avviso?</t>
  </si>
  <si>
    <t xml:space="preserve">Si segnala che, per appalti di valore superiore alle soglie UE, la Decisione CE(2013)9527 prevede, in caso di irregolarità riguardo al presente punto di controllo, una rettifica del 10% (che può essere ridotta al 5% in funzione della gravità dell'irregolarità).
</t>
  </si>
  <si>
    <t>Nell'ambito di una procedura aperta, è stato rispettato il termine minimo per la ricezione delle offerte di 35 giorni dalla data di trasmissione del bando di gara?</t>
  </si>
  <si>
    <t>Nel caso in cui l'Amministrazione abbia previsto la presentazione delle offerte per via elettronica è stato fissato un termine minimo per la ricezione delle medesime non inferiore a 30 giorni alla data di trasmissione del bando di gara?</t>
  </si>
  <si>
    <t>E' stato ripettato il termine minimo di ricezione delle offerte di 30 giorni dalla data di trasmissione dell'invito a presentare offerte?</t>
  </si>
  <si>
    <t>A seguito della valutazione delle informazioni fornite, tutti gli operatori economici idonei sono stati invitati dall'Amministrazione  aggiudicatrice?</t>
  </si>
  <si>
    <t>Nel caso in cui l'amministrazione aggiudicatrice abbia limitato il numero dei candidati idonei da invitare a partecipare alla procedura, sono state rispettate le modalità previste dall'art. 91 del D.Lgs 50/2016?</t>
  </si>
  <si>
    <t>Nel caso di un avviso di preinformazione non utilizzato per l'indizione di una gara, sono state rispettate tutte le seguenti disposizioni:</t>
  </si>
  <si>
    <t>Nel caso in cui l'Amministrazione aggiudicatrice abbia deciso di adottare una procedura ristretta accelerata, vi erano ragioni di urgenza debitamente dimostrato?</t>
  </si>
  <si>
    <t>In caso di urgenza debitamente dimostrata, l'Amministrazione aggiudicatrice ha fissato un termine per la ricezione delle domande di partecipazione non inferiore a quindici giorni dalla data di trasmissione del bando di gara?</t>
  </si>
  <si>
    <t>In caso di  urgenza debitamente  dimostrata, l'Amministrazione aggiudicatrice ha fissato un termine per la ricezione delle offerte non inferiore a dieci giorni dalla data di invio dell'invito a presentare offerte?</t>
  </si>
  <si>
    <t>D.Lgs. 50/2016, art. 55, comma 6 b</t>
  </si>
  <si>
    <r>
      <t>Le stazioni appaltanti hanno con</t>
    </r>
    <r>
      <rPr>
        <b/>
        <sz val="10"/>
        <rFont val="Arial"/>
        <family val="2"/>
      </rPr>
      <t>c</t>
    </r>
    <r>
      <rPr>
        <sz val="10"/>
        <rFont val="Arial"/>
        <family val="2"/>
      </rPr>
      <t>esso a tutti gli operatori economici, che soddisfacevano i criteri di selezione, la possibilità di essere ammessi al sistema dinamico di acquisizione per tutto il periodo di efficacia dello stesso?</t>
    </r>
  </si>
  <si>
    <t>Nei settori speciali, per la ricezione delle domande di partecipazione, è stato fissato il termine minimo di non meno di 30 giorni dalla data di trasmissione del bando di gara o, nel caso di di un avviso periodico indicativo, dalla data di invio dell'invito a confermare interesse?</t>
  </si>
  <si>
    <t>Tutte le comunicazioni sono state effettuate esclusivamente con mezzi elettronici?</t>
  </si>
  <si>
    <t>D.Lgs. 50/2016, art 65, comma 1
Cfr. punto 1 della Check list CE (Partenariato innovazione)</t>
  </si>
  <si>
    <t>D.Lgs. 50/2016, art 65, comma 2 
Cfr. punto 3 della Check list CE (Partenariato innovazione)</t>
  </si>
  <si>
    <t>D.Lgs. 50/2016, art 65, comma 4
Cfr. punto 2 della Check list CE (Partenariato innovazione)</t>
  </si>
  <si>
    <t xml:space="preserve">D.Lgs. 50/2016, art 65, comma 4
Cfr. punto 3/bis della Check list CE (Partenariato innovazione) </t>
  </si>
  <si>
    <t>D.Lgs 50/2016, art. 65, comma 4, art. 91</t>
  </si>
  <si>
    <t>D.Lgs. 50/2016, art 65, comma 4
Cfr. punto  4 della Check list CE (Partenariato innovazione)</t>
  </si>
  <si>
    <t>D.Lgs. 50/2016, art 65, comma 6
Cfr. punto 6 della Check list CE (Partenariato innovazione)</t>
  </si>
  <si>
    <t>D.Lgs. 50/2016, art 65, comma 8
Cfr. punto 5 della Check list CE (Partenariato innovazione)</t>
  </si>
  <si>
    <t xml:space="preserve">L'Amministrazione aggiudicatrice ha applicato per la selezione dei candidati criteri relativi alle loro capacità nel settore della ricerca e dello sviluppo e nella messa a punto e attuazione di soluzioni innovative? </t>
  </si>
  <si>
    <t>L'Amministrazione aggiudicatrice ha assicurato che la struttura del partenariato e, in particolare, la durata e il valore delle differenti fasi riflettano il grado di innovazione della soluzione proposta e la sequenza delle attività di ricerca e innovazione richieste per lo sviluppo di una soluzione innovativa non ancora disponibile sul mercato?</t>
  </si>
  <si>
    <t>Il valore stimato delle forniture e dei servizi è proporzionato rispetto all'investimento richiesto per il loro sviluppo?</t>
  </si>
  <si>
    <t>I progetti di innovazione e ricerca sono stati presentati soltanto dagli operatori economici invitati dall'Amministrazione aggiudicatrice a seguito della valutazione delle informazioni fornite?</t>
  </si>
  <si>
    <t>Nel caso in cui ricorrano le circostanze di cui all'art. 61 commi 4, 5 e 6 (es. pubblicazione di un avviso di preinformazione, accordo con i candidati selezionati, motivi di urgenza) la Stazione appaltante ha rispettato i termini ridotti, ivi previsti, per la ricezione delle domande di partecipazione?</t>
  </si>
  <si>
    <t>Sussistono i presupposti di cui all'art. 59, commi 2-4 del D.Lgs 50/2016, per il ricorso alla procedura competitiva con negoziazione ed essi sono stati motivatamente richiamati dalla Stazione Appaltante nella determina a contarrre?</t>
  </si>
  <si>
    <t>L'Amministrazione aggiudicatrice ha identificato, nei documenti di gara, l'oggetto dell'appalto fornendo una descrizione delle sue esigenze e delle caratteristiche delle forniture, o servizi richiesti, specificando i  criteri di aggiudicazione e indicando, in partciolare, quali elementi della descrizione definiscono i requisiti minimi che tutti gli  offerenti devono soddisfare?</t>
  </si>
  <si>
    <t>Le informazioni fornite sono sufficientemente precise tali da permettere agli operatori economici di individuare la natura e l'ambito dell'appalto?</t>
  </si>
  <si>
    <t>Nel bando di gara o nell'avviso di indizione di gara è prevista l'opzione di svolgere la negoziazione in fasi successive?</t>
  </si>
  <si>
    <t>L'offerta iniziale che costituisce la base per la successiva negoziazione è stata presentata dagli operatori economici invitati dall'Amministrazione giudicatrice, in seguito alla valutazione delle informazioni fornite?</t>
  </si>
  <si>
    <t>Le offerte finali, i requisiti minimi e i criteri di aggiudicazione sono stati esclusi dalla negoziazione tra l'Amministrazione aggiudicatrice e gli operatori economici?</t>
  </si>
  <si>
    <t>La Stazione appaltante ha informato i partecipanti della conclusione del dialogo, invitando ciascuno a presentare le offerte finali?</t>
  </si>
  <si>
    <t>Nel bando di gara o nell'avviso di indizione di gara, la Stazione appaltante ha previsto l'opzione di svolgere i dialoghi competitivi in fasi successive, in modo da ridurre il numero di soluzioni da discutere durante la fase del dialogo?</t>
  </si>
  <si>
    <t xml:space="preserve">Se l'Amministrazione aggiudicatrice ha previsto premi o pagamenti per i partecipanti al dialogo, questi sono stati assegnati  secondo le modalità stabilite? </t>
  </si>
  <si>
    <t xml:space="preserve">D.Lgs. 50/2016, art. 64, commi 11 e 12
Direttiva 2014/24/EU, art. 30    
Cfr. punto 6.11 (Sezione I) della Check List CE </t>
  </si>
  <si>
    <t>Qualora l'Amministrazione abbia intrapreso con l'offerente che ha presentato l'offerta con il miglior rapporto qualità/prezzo, una negoziazione al fine di confermare gli impegni finanziari o altri termini contenuti nell'offerta per completare i termini del contratto, è stato verificato che alla negoziazione non sia conseguita una modifica sostanziale degli elementi fondamentali dell'offerta, comprese le esigenze e i requisiti definiti nel bando di gara o nel documento descritttivo, che non abbia falsato la concorrenza o creato discriminazioni?</t>
  </si>
  <si>
    <t xml:space="preserve">L'Amministrazione aggiudicatrice ha fornito nel primo atto della procedura adeguata motivazione circa la sussistenza dei presupposti, di cui all'art. 63 comma 2 del D.Lgs 50/2016, che legittimano il ricorso alla procedura negoziata senza previa pubblicazione di un bando di gara? </t>
  </si>
  <si>
    <t>Il ricorso alla procedura negoziata senza previa pubblicazione di un bando di gara  è motivato dalla sussistenza di uno dei seguenti presupposti previsti dall'art. 63, comma 2 del D.Lgs. 50/2016:</t>
  </si>
  <si>
    <t>Il ricorso alla procedura negoziata senza previa pubblicazione del bando di gara è giustificato dal fatto che l'affidamento di nuovi lavori consista nella ripetizione di lavori analoghi, già affidati all'operatore economico aggiudicatario dell'appalto iniziale?</t>
  </si>
  <si>
    <r>
      <t xml:space="preserve">Tali servizi analoghi sono conformi al progetto a base di gara, oggetto  </t>
    </r>
    <r>
      <rPr>
        <i/>
        <sz val="10"/>
        <rFont val="Arial"/>
        <family val="2"/>
      </rPr>
      <t xml:space="preserve"> </t>
    </r>
    <r>
      <rPr>
        <sz val="10"/>
        <rFont val="Arial"/>
        <family val="2"/>
      </rPr>
      <t>di un primo appalto aggiudicato secondo una procedura di cui all'articolo 59,comma 1?</t>
    </r>
  </si>
  <si>
    <t>La possibilità di avvalersi di questa procedura è indicata sin dall'avvio del confronto competitivo nella prima operazione?</t>
  </si>
  <si>
    <t>Per l'avvio delle consultazioni, l'Amministrazione aggiudicatrice ha selezionato almeno 5 operatori economici, se sussistono in tale numero soggetti idonei, individuati sulla base di informazioni riguardanti le caratteristiche di qualificazione economica e finanziaria, nonché tecniche e professionali desunte dal mercato nel rispetto dei principi di trasparenza, concorrenza e rotazione?</t>
  </si>
  <si>
    <t>Tra quelli invitati, l'Amministrazione aggiudicatrice ha scelto l'operatore economico che ha offerto le condizioni più vantaggiose, previa verifica del possesso dei requisiti di partecipazione previsti per l'affidamento di contratti di uguale importo mediante procedura aperta, ristretta o mediante procedura competitiva con negoziazione?</t>
  </si>
  <si>
    <t>Negli ultimi due casi previsti dall'ipotesi b), è stato adeguatamente dimostrato dalla stazione appaltante che non esistono altri operatori economici o alternative ragionevoli sul mercato, nonchè che l'assenza di concorrenza non è il risultato di una limitazione artificiale dei parametri dell'appalto?</t>
  </si>
  <si>
    <t>Il  progetto a base di gara  indica l'entità di eventuali servizi complementari e le condizioni alle quali essi verranno aggiudicati?</t>
  </si>
  <si>
    <t>L'importo totale previsto per la  prosecuzione della prestazione dei servizi è stato computato per la determinazione del valore globale dell'appalto, ai fini dell'applicazione delle soglie di cui all'art. 35, comma 1 del D.Lgs 50/2016?</t>
  </si>
  <si>
    <t xml:space="preserve">D.Lgs. 50/2016, art. 63, comma 6
Direttiva 24/2014, art. 32 </t>
  </si>
  <si>
    <t>La stazione appaltante ha agito in conformità a quanto previsto dall'eventuale regolamento interno?</t>
  </si>
  <si>
    <t>L'invito o l'affidamento al contraente uscente ha carattere eccezionale ed è stato adeguatamente motivato dalla Stazione appaltante, avuto riguardo al numero ridotto di operatori presenti sul mercato, al grado di soddisfazione maturato a conclusione del precedente rapporto contrattuale (esecuzione a regola d’arte, nel rispetto dei tempi e dei costi pattuiti) ovvero all’oggetto e alle caratteristiche del mercato di riferimento?</t>
  </si>
  <si>
    <r>
      <t xml:space="preserve">La Stazione appaltante, tenuto conto della rilevanza del contratto per il settore merceologico di riferimento e della sua contendibilità, ha assicurato l'opportuna pubblicità dell'attività di esplorazione del mercato attraverso la pubblicazione di avvisi sul profilo del committente per almeno 15 giorni </t>
    </r>
    <r>
      <rPr>
        <u/>
        <sz val="10"/>
        <rFont val="Arial"/>
        <family val="2"/>
      </rPr>
      <t>o altre forme di pubblicità</t>
    </r>
    <r>
      <rPr>
        <sz val="10"/>
        <rFont val="Arial"/>
        <family val="2"/>
      </rPr>
      <t>?</t>
    </r>
  </si>
  <si>
    <t>Nell'ipotesi in cui la Stazione appaltante abbia individuato gli operatori economici da invitare selezionandoli da elenchi appositamente costituiti, tali elenchi sono stati costituiti a seguito di un avviso pubblico reso conoscibile mediante pubblicazione sul profilo del committente o altre forme di pubblicità?</t>
  </si>
  <si>
    <t>Nel caso in cui la Stazione appaltante abbia ritenuto di selezionare gli operatori economici, aventi i requisiti richiesti, da invitare procedendo ad un sorteggio, tale modalità di selezione è stata debitamente pubblicizzata nell'avviso di indagine esplorativa o nell'avviso di costituzione dell'elenco?</t>
  </si>
  <si>
    <t>D.Lgs. 50/2016, art. 36, art. 30, comma 1,    artt. 34 e 42
Linea Guida ANAC n. 4/2016, approvata con Delibera n. 1097 del 26/10/2016</t>
  </si>
  <si>
    <t>Linea Guida ANAC n. 4/2016, approvata con Delibera n. 1097 del 26/10/2016</t>
  </si>
  <si>
    <r>
      <t xml:space="preserve">E' stato verificato che i commissari non rivestano il ruolo di RUP? 
</t>
    </r>
    <r>
      <rPr>
        <i/>
        <sz val="10"/>
        <rFont val="Arial"/>
        <family val="2"/>
      </rPr>
      <t>Nel caso, verificare che la nomina del RUP a membro delle commissioni di gara sia stata valutata con riferimento alla singola procedura.</t>
    </r>
  </si>
  <si>
    <t>La Stazione appaltante ha verificato il possesso da parte dell'operatore economico (aggiudicatario) dei requisiti di idoneità professionale, capacità economica e finanziaria e capacità tecniche e professionali di cui all'art. 83 del D.Lgs 50/2016 previsti dal bando/avviso?</t>
  </si>
  <si>
    <t>La Stazione appaltante ha accertato che la partecipazione dell'operatore economico non determini una situazione di conflitto di interessi di cui all'art. 42 del D.Lgs. 50/2016?</t>
  </si>
  <si>
    <t>D. Lgs. 50/2016,  art. 42 e art. 80, comma 5
Si segnala che, per appalti di valore superiore alle soglie UE, la Decisione CE(2013)9527 prevede una rettifica del 100%, in caso un'Autorità giudiziaria o  amministrativa competente abbia accertato tale conflitto di interessi
Cfr. Sezione VI della Check list CE (Conflict of interest)</t>
  </si>
  <si>
    <t>Il DGUE è conforme alle disposizioni pertinenti?</t>
  </si>
  <si>
    <t>Nel caso in cui la documentazione trasmessa dagli operatori economici fosse incompleta o non corretta, la Stazione appaltante ha richiesto informazioni aggiuntive entro un termine adeguato in modo trasparente e non discriminatorio?</t>
  </si>
  <si>
    <t>Durante la valutazione della procedura di appalto sono stati identificati  indicatori di frode (es. Differenza tra il valore stimato e il valore del contratto; numero esiguo di offerte presentate; piccole differenze nel prezzo per le offerte presentate; struttura/ informazioni simili fornite nelle offerte; numero elevato di offerte rifiutate durante la fase di esclusione / selezione; numero di offerte anormalmente basse rigettate; offerte manipolate)?</t>
  </si>
  <si>
    <t>COCOF 09/0003/00-EN del 18/02/2009
Cfr. punto 1 Sezione VII  della Check list CE</t>
  </si>
  <si>
    <t>In caso di esclusione di concorrenti, sono stati adeguatamente applicati i criteri previsti nel bando/documentazione di gara in modo da evitare esclusioni illegittime di concorrenti qualificati?</t>
  </si>
  <si>
    <t>Nel caso in cui l'offerta sia stata presentata da un Raggruppamento Temporaneo e/o da un Consorzio sono state specificate nell'offerta le parti del servizio o della fornitura che saranno eseguite dai singoli operatori economici riuniti o consorziati?</t>
  </si>
  <si>
    <t>Sono state escluse offerte a causa di prezzi anormalmente bassi?</t>
  </si>
  <si>
    <t>I verbali sono stati firmati da tutti i membri della Commissione?</t>
  </si>
  <si>
    <t>E' stata esclusa ogni forma di negoziazione o modifica delle offerte in fase di valutazione?</t>
  </si>
  <si>
    <t xml:space="preserve"> </t>
  </si>
  <si>
    <t>L'affidamento dell'appalto è stato svolto nel rispetto dei principi di economicità, efficacia, tempestività e correttezza?</t>
  </si>
  <si>
    <t>L'affidamento  dell'appalto è stato svolto nel rispetto dei principi di libera concorrenza, non discriminazione, trasparenza, proporzionalità e pubblicità?</t>
  </si>
  <si>
    <t>La Stazione appaltante ha previsto misure per evitare distorsioni della concorrenza e garantire la parità di trattamento di tutti gli operatori economici?</t>
  </si>
  <si>
    <t>D.Lgs. 50/2016, art. 42, comma 1</t>
  </si>
  <si>
    <r>
      <t>La proposta di aggiudicazione è stata approvata dall'organo competente, nel rispetto dei termini previsti dall'ordinamento della stazione appaltante?
[</t>
    </r>
    <r>
      <rPr>
        <i/>
        <sz val="10"/>
        <rFont val="Arial"/>
        <family val="2"/>
      </rPr>
      <t>in mancanza il termine è pari a trenta giorni dal ricevimento della proposta</t>
    </r>
    <r>
      <rPr>
        <sz val="10"/>
        <rFont val="Arial"/>
        <family val="2"/>
      </rPr>
      <t>]</t>
    </r>
  </si>
  <si>
    <t>Il contratto è stato aggiudicato all'offerente selezionato dalla Commissione giudicatrice?</t>
  </si>
  <si>
    <t>Il candidato vincitore soddisfa / rispetta  i criteri di selezione / motivi di esclusione stabiliti dall'Amministrazione aggiudicatrice nel bando/ documentazione di gara?</t>
  </si>
  <si>
    <t>I risultati della procedura dell'aggiudicazione sono stati pubblicati secondo le modalità di cui all'art. 72 e 73 del D.Lgs. 50/2016 entro trenta giorni dalla conclusione del contratto o dalla conclusione dell'accordo quadro?</t>
  </si>
  <si>
    <r>
      <t xml:space="preserve">Sono stati presentati ricorsi amministrativi ad impugnazione avverso la procedura di affidamento? 
</t>
    </r>
    <r>
      <rPr>
        <i/>
        <sz val="10"/>
        <rFont val="Arial"/>
        <family val="2"/>
      </rPr>
      <t>Verificare che l'Autorità di Gestione del PO sia stata informata del ricorso e dei relativi effetti sul regolare svolgimento della procedura di appalto</t>
    </r>
  </si>
  <si>
    <t>Esistono procedure giudiziarie in corso?</t>
  </si>
  <si>
    <t>Indicare il numero di operatori economici con i quali è stato concluso l’Accordo quadro</t>
  </si>
  <si>
    <t>Cfr. punto 1 della Check List CE (Appalti elettronici e aggregati)</t>
  </si>
  <si>
    <r>
      <t xml:space="preserve">La durata dell'accordo quadro rispetta i termini dei 4 anni per gli appalti nei settori ordinari e gli 8 anni per i settori speciali? 
</t>
    </r>
    <r>
      <rPr>
        <i/>
        <sz val="10"/>
        <rFont val="Arial"/>
        <family val="2"/>
      </rPr>
      <t>In caso di durata superiore, verificare che la stessa sia stata debitamente giustificata dalla stazione appaltante</t>
    </r>
  </si>
  <si>
    <t>Nei settori ordinari, i contratti basati su un accordo quadro sono stati aggiudicati conformemente alle procedure stabilite dal D.Lgs 50/2016 (art. 54 co. 2-3-4) e sono stati applicati solo tra amministrazioni aggiudicatrici nell’avviso di indizione di gara o nell’invito a confermare interesse e gli operatori economici parti dell’accordo concluso?</t>
  </si>
  <si>
    <t>Il contratto di appalto non comporta in nessun caso modifiche sostanziali alle condizioni stabilite nell’Accordo Quadro?</t>
  </si>
  <si>
    <t>In caso di appalto basato su un accordo quadro concluso con un solo operatore, l'aggiudicazione è avvenuta entro i limiti delle condizioni fissate dall'accordo quadro stesso?</t>
  </si>
  <si>
    <t xml:space="preserve">D.Lgs. 50/2016, art. 54, comma 3
Cfr. punto 5 della Check List CE (Appalti elettronici e aggregati).
</t>
  </si>
  <si>
    <t>D.Lgs. 50/2016, art. 54, comma 4
Cfr. punti 6 e 7 della Check List CE (Appalti elettronici e aggregati)</t>
  </si>
  <si>
    <t>senza la riapertura del confronto competititvo, secondo i termini e le condizioni dell'accordo quadro. 
In tal caso verificare se i documenti di gara contengono tutti i termini che disciplinano la prestazione di servizi e forniture  e le condizioni oggettive per determinare quale degli operatori economici, parte dell'accordo, effettuerà la prestazione</t>
  </si>
  <si>
    <t>con la riapertura del confronto competitivo tra gli operatori economici parti dell'accordo quadro, se l'accordo non contiene tutti i termini che disciplinano la prestazione di lavori</t>
  </si>
  <si>
    <t>Nel caso di appalto basato su un accordo quadro, i confronti competitivi si sono basati sulle stesse condizioni applicate per l'aggiudicazione dell'accordo quadro, e/o su altre condizioni indicate nei documenti di gara per l'accordo quadro?</t>
  </si>
  <si>
    <t>Prima di procedere all'asta elettronica, la Stazione appaltante ha effettuato la valutazione completa delle offerte nel rispetto dei criteri stabiliti dai documenti di gara e della relativa ponderazione?</t>
  </si>
  <si>
    <t>Aggiudicazione nel caso di ricorso ad un'asta elettronica</t>
  </si>
  <si>
    <t>Fatto salvo il caso in cui l'offerta economicamente più vantaggiosa sia individuata sulla base del solo prezzo, è stata prevista una formula che integri la ponderazione di tutti i criteri stabiliti per determinare l'offerta economicamente più vantaggiosa, ed è stata indicata nel bando di gara o in altri documenti di gara?</t>
  </si>
  <si>
    <t>Cataloghi elettronici</t>
  </si>
  <si>
    <t>D.Lgs. 50/2016, art. 57</t>
  </si>
  <si>
    <t>Laddove la presentazione di offerte sotto forma di cataloghi elettronici è accettata o richiesta, la Stazione appaltante: 
a) lo ha stabilito nel bando di gara o nell'invito a confermare interesse, quando il mezzo di indizione di gara è un avviso di preinformazione; 
b)  ha indicato nei documenti di gara tutte le informazioni necessarie relative al formato, al dispositivo elettronico utilizzato nonchè alle modalità e alle specifiche tecniche per il catalogo?</t>
  </si>
  <si>
    <t>Se  un accordo quadro è stato concluso con più di un operatore economico dopo la presentazione delle offerte sotto forma di cataloghi elettronici, l'amministrazione aggiudicatrice lo ha fatto in conformità con le previsioni dell'art. 57 comma 4 del D.Lgs. 50/2016?</t>
  </si>
  <si>
    <t>Il contratto richiama il capitolato e il bando come parte integrante del contratto stesso?</t>
  </si>
  <si>
    <t>Il periodo di vigenza del contratto è coerente rispetto alla tempistica indicata nel progetto?</t>
  </si>
  <si>
    <t>Nel quadro della prevenzione dei conflitti di interesse, è stata acquisita la firma del patto di integrità?</t>
  </si>
  <si>
    <t>L'appaltatore, ai fini della sottoscrizione del contratto, ha costituito una cauzione/fideiussione a garanzia definitiva delle obbligazioni contrattuali, secondo le modalità e nella misura prevista dall'art. 103 del D.Lgs. 50/2016 (es. pari al 10% dell'importo contrattuale)?</t>
  </si>
  <si>
    <t>Il decreto di approvazione è completo del visto di controllo di legittimità della Corte dei Conti ai sensi della normativa vigente?</t>
  </si>
  <si>
    <r>
      <t xml:space="preserve">E' stato rispettato il divieto dei concorrenti di partecipare alla gara in più di un raggrupamento temporaneo o consorzio ordinario di concorrenti, ovvero di partecipare alla gara anche in forma individuale qualora essi abbiano partecipato anche in raggruppamento o consorzio ordinario di concorrenti?
</t>
    </r>
    <r>
      <rPr>
        <i/>
        <sz val="10"/>
        <rFont val="Arial"/>
        <family val="2"/>
      </rPr>
      <t>La verifica viene effettuata sull'aggiudicatario del servizio</t>
    </r>
  </si>
  <si>
    <t xml:space="preserve">La domande/offerta è stata presentata secondo le modalità e i formulari previsti dal bando/lettera di invito/capitolato ed è inclusiva degli allegati richiesti? </t>
  </si>
  <si>
    <t>Sono stati previsti dalla Stazione appaltante dispositivi per individuare, prevenire e risolvere in modo efficace ogni ipotesi di conflitto di interesse di cui all'art. 42 del D. Lgs. 50/2016 nello svolgimento delle procedure di aggiudicazione e in fase di esecuzione dei contratti pubblici?</t>
  </si>
  <si>
    <t>in modalita' elettronica, secondo le norme vigenti per ciascuna Stazione appaltante</t>
  </si>
  <si>
    <r>
      <t xml:space="preserve">La nomina del Direttore dei Lavori è stata effettuata con atto formale? 
</t>
    </r>
    <r>
      <rPr>
        <i/>
        <sz val="10"/>
        <rFont val="Arial"/>
        <family val="2"/>
      </rPr>
      <t>Verificare che l'atto di nomina specifichi il possesso dei requisiti da parte del soggetto incaricato.</t>
    </r>
  </si>
  <si>
    <t>La documentazione amministrativa, contabile e tecnica relativa all'avvio ed esecuzione dei lavori è completa e coerente con il contratto?</t>
  </si>
  <si>
    <t>D.P.R. 207/2010, art. 181</t>
  </si>
  <si>
    <t>Se l'importo del contratto di subbalto, o la somma dei contratti di subappalto a favore dello stesso operatore economico, supera i 150.000 Euro è stata richiesta l'informazione antimafia, come previsto dall'art. 91 del D.Lgs. 6 settembre 2011 n. 159?</t>
  </si>
  <si>
    <t>D.Lgs. 159/2011, art. 91 comma 6</t>
  </si>
  <si>
    <t>nel caso di modifiche non sostanziali ai sensi del comma 4</t>
  </si>
  <si>
    <t>lavori supplementari da parte del contraente originale che si sono resi necessari e non erano inclusi nell'appalto iniziale ove un cambiamento del contraente avrebbe prodotto entrambi gli effetti, di cui all'art. 106, comma 1, lett. b):
▪ il contratto sarebbe risultato impraticabile per motivi economici o tecnici, quali il rispetto dei requisiti di intecambiabilità o interoperabilità tra apparecchiature, servizi o impianti esistenti forniti nell'ambito dell'appalto iniziale;
▪ il cambiamento avrebbe comportato per l'Amministrazione aggiudicatrice notevoli disguidi o una consistente duplicazione dei costi</t>
  </si>
  <si>
    <t>varianti in corso d'opera dovute a circostanze impreviste e imprevedibili</t>
  </si>
  <si>
    <t>In caso di modifica, è stato accertato che gli elementi essenziali del contratto orginariamente pattuito non siano stati alterati?</t>
  </si>
  <si>
    <t>Nel caso delle ipotesi di variante di cui all'art. 106, comma 1, lettere b) e c)  la Stazione appaltante ha provveduto a pubblicare un avviso sulla GUUE per contratti di importo pari o superiore alle soglie di cui all'art. 35, ovvero in ambito nazionale per le soglie inferiori?</t>
  </si>
  <si>
    <t>La Stazione appaltante ha comunicato all'ANAC le modifiche al contratto, di cui all'art. 106, entro 30 giorni dal loro perfezionamento nel caso in cui ricorrano le ipotesi di cui al comma 1, lettera b), e comma 2 dell'art. 106?</t>
  </si>
  <si>
    <t>Importo a base d'asta</t>
  </si>
  <si>
    <t>Importo aggiudicato</t>
  </si>
  <si>
    <t>Importo varianti</t>
  </si>
  <si>
    <t>Importo finale</t>
  </si>
  <si>
    <t xml:space="preserve">- Documento contabile (fattura o altri giustificativi di spesa aventi analoga efficacia probaboria)
- SAL, Relazioni attività svolta ecc.  </t>
  </si>
  <si>
    <t>Gli importi delle fatture sono coerenti con il contratto e corrispondono agli importi autorizzati?</t>
  </si>
  <si>
    <t>DPR 633/72</t>
  </si>
  <si>
    <t xml:space="preserve">Sono stati rispettati i termini previsti nel contratto per il pagamento dei corrispettivi all'aggiudicatario? </t>
  </si>
  <si>
    <t xml:space="preserve">Il CUP e il CIG sono stati riportati nei documenti giustificativi di spesa e di pagamento? </t>
  </si>
  <si>
    <t>Il Beneficiario  ha verificato che il DURC fosse regolare prima del pagamento? Nell'ipotesi in cui non fosse regolare è stata attivata la procedura di intervento sostitutivo?</t>
  </si>
  <si>
    <t>Ove applicabile, è stata verificata l'assenza di inadempienze da parte del destinatario del pagamento o il decorso dei termini sospensivi previsti al riguardo dal DM 40/2008 (art. 3 comma 4)?</t>
  </si>
  <si>
    <t>DM 40/2008 (verifiche Equitalia)</t>
  </si>
  <si>
    <t>Il numero di conto corrente dell'appaltatore sul quale è stato effettuato il pagamento corrisponde a quello dedicato previsto dal contratto nel rispetto della normativa sulla tracciabilità?</t>
  </si>
  <si>
    <t>la documentazione di spesa?</t>
  </si>
  <si>
    <t>Il Beneficiario ha regolarmente prodotto la richiesta di anticipo all'AdG, ove prevista dall'Avviso/bando?</t>
  </si>
  <si>
    <t>(quando il beneficiario non è coincidente con l'AdG)</t>
  </si>
  <si>
    <t>art. 115ss, Reg. (UE) n. 1303/2013</t>
  </si>
  <si>
    <t>L'AdG ha verificato che il DURC sia regolare prima del pagamento?</t>
  </si>
  <si>
    <t>Sono stati regolarmente emessi gli atti di liquidazione e i mandati/ordini di pagamento in favore del Beneficiario?</t>
  </si>
  <si>
    <t>Il Beneficiario ha ricevuto l'importo totale della spesa pubblica ammissibile dovuta entro 90 giorni dalla data di presentazione della Domanda di Pagamento da parte del Beneficiario stesso?</t>
  </si>
  <si>
    <t>art. 132  del Reg. (UE) 1303/2013
art. 27, Reg. (UE) n. 480/2014</t>
  </si>
  <si>
    <t>Nel caso in cui l’ammontare del contributo sia stato rideterminato a causa di eventuali non conformità rispetto alla normativa in vigore, al  contratto/convenzione/disciplinare, all'eventuale bando o altro, tale rideterminazione è stata effettuata correttamente?</t>
  </si>
  <si>
    <t>Le procedure di trattamento delle Domande di rimborso del Beneficiario sono state svolte in conformità alla Descrizione delle Procedure dell'AdG, al Manuale dell'AdG, al disciplinare/convenzione?</t>
  </si>
  <si>
    <t>Le spese sono conformi agli interventi previsti dal PO?</t>
  </si>
  <si>
    <t>Le spese sono legittime e conformi al diritto applicabile?</t>
  </si>
  <si>
    <t>Le spese sono state sostenute per interventi ammissibili secondo le procedure per la selezione dell'operazione?</t>
  </si>
  <si>
    <t>Le spese rispettano i limiti e i massimali per l'operazione, ove previsti?</t>
  </si>
  <si>
    <t>La spesa è riferibile esattamente, pertinente e imputabile all’operazione oggetto di contributo (ovvero prevista dall'operazione stessa ed approvata)?</t>
  </si>
  <si>
    <t>Data inizio intervento:
Data fine intervento:</t>
  </si>
  <si>
    <t>Sono stati rispettati i termini per l'ammissibilità delle spese previsti dal bando/Avviso e dall'operazione?</t>
  </si>
  <si>
    <t>Data prima fattura:
Data ultima fattura:
Data primo pagamento:
Data ultimo pagamento:
Inizio ammissibilità:
Termine ammissibilità:</t>
  </si>
  <si>
    <r>
      <t xml:space="preserve">NOTA: </t>
    </r>
    <r>
      <rPr>
        <sz val="10"/>
        <rFont val="Arial"/>
        <family val="2"/>
      </rPr>
      <t>In relazione alla tracciabilità dei flussi finanziari l'ANAC ha sottoposto a consultazione pubblica  le "Linee guida sulla tracciabilità dei flussi finanziari ai sensi dell’articolo 3 della legge 13 agosto 2010, n. 136" al fine di procedere al loro adeguamento al mutato contesto normativo.</t>
    </r>
  </si>
  <si>
    <r>
      <t xml:space="preserve">▪ Convenzione/atto di concessione? 
</t>
    </r>
    <r>
      <rPr>
        <i/>
        <sz val="9"/>
        <rFont val="Arial"/>
        <family val="2"/>
      </rPr>
      <t>Si fa anche riferimento a quanto previsto in particolare in merito all’avanzamento fisico e finanziario del progetto (es. atti propedeutici all’avvio dell’operazione, dichiarazioni intermedie, relazioni, apporto di mezzi propri, ...)</t>
    </r>
  </si>
  <si>
    <t>art. 27, Reg. (UE) n. 480/2014</t>
  </si>
  <si>
    <t>tali variazioni erano consentite? A quali condizioni?</t>
  </si>
  <si>
    <t>tali variazioni sono state autorizzate dall’AdG?</t>
  </si>
  <si>
    <t xml:space="preserve">Gli obiettivi stabiliti per il progetto sono stati raggiunti? </t>
  </si>
  <si>
    <t>Tutti i dati di monitoraggio e i pertinenti documenti sull'operazione, ivi inclusa la documentazione relative alle verifiche effettuate, sono registrati sul sistema informativo  e sono attendibili e coerenti con quanto riscontrato dall'AdA?</t>
  </si>
  <si>
    <t>art. 125, Reg. (UE) n. 1302/2013
Descrizione delle Procedure dell'AdG e Manuale dell'AdG</t>
  </si>
  <si>
    <t>E' stato rispettato il principio di informazione e pubblicità in capo ai Beneficiari in fase attuativa (es. loghi, pubblicizzazione sul sito del Beneficiario e analoghe misure)?</t>
  </si>
  <si>
    <r>
      <t xml:space="preserve">E' stato verificato se il progetto può essere considerato generatore di entrate?
</t>
    </r>
    <r>
      <rPr>
        <b/>
        <i/>
        <sz val="10"/>
        <rFont val="Arial"/>
        <family val="2"/>
      </rPr>
      <t>Si rinvia alla checklist sui progetti generatori di entrate</t>
    </r>
  </si>
  <si>
    <t>art. 61, Reg. (UE) n. 1303/2013</t>
  </si>
  <si>
    <r>
      <t xml:space="preserve">L'operazione rispetta i principi di pari opportunità e non discriminazione e di sviluppo sostenibile?
</t>
    </r>
    <r>
      <rPr>
        <b/>
        <i/>
        <sz val="10"/>
        <rFont val="Arial"/>
        <family val="2"/>
      </rPr>
      <t>(Si rinvia alle pertinenti checklist)</t>
    </r>
  </si>
  <si>
    <t>artt. 7 e 8, Reg. (UE) n. 1303/2013</t>
  </si>
  <si>
    <t>La realizzazione dell'operazione non era portata materialmente a termine o completamente attuata prima che la domanda di finanziamento nell'ambito del PO fosse presentata dal Beneficiario all'AdG?</t>
  </si>
  <si>
    <t>art. 125, Reg. (UE) n. 1303/2013</t>
  </si>
  <si>
    <t>art. 72, Reg. (UE) n. 1302/2013
Descrizione delle Procedure dell'AdG e AdC</t>
  </si>
  <si>
    <t>Verifiche che dovrebbero essere svolte in loco</t>
  </si>
  <si>
    <t xml:space="preserve">Il Beneficiario ha implementato un sistema di contabilità separata o una codificazione contabile adeguata che assicuri la tracciabilità di tutte le transazioni relative all'operazione cofinanziata, nonché la separabilità delle stesse dalle operazioni inerenti altre attività del Beneficiario? </t>
  </si>
  <si>
    <t>La documentazione relativa all'appalto è correttamente conservata dal Beneficiario/SA?</t>
  </si>
  <si>
    <t>art. 71 del Reg. (UE) 1303/2013</t>
  </si>
  <si>
    <t>È stata predisposta una pista di controllo applicabile all'operazione?</t>
  </si>
  <si>
    <r>
      <t xml:space="preserve">Le verifiche di gestione documentali sono state svolte in conformità alla Descrizione delle Procedure dell'AdG e al Manuale dell'AdG?
</t>
    </r>
    <r>
      <rPr>
        <sz val="9"/>
        <rFont val="Arial"/>
        <family val="2"/>
      </rPr>
      <t>Acquisire le relative checklist</t>
    </r>
  </si>
  <si>
    <t>Dall’esame dell'operazione si riscontra il rispetto delle misure antifrode definite dall'AdG a seguito della relativa Valutazione del rischio, nonché se siano emersi sospetti di frode (o frodi) e se tali eventuali casi siano stati correttamente comunicati e corretti?</t>
  </si>
  <si>
    <t>Descrizione delle Procedure dell'AdG e Manuale dell'AdG
Valutazione dei rischi di frode</t>
  </si>
  <si>
    <t>art. 27, Reg. (UE) n. 480/2014
art. 126, Reg. (UE) n. 1302/2013
Descrizione delle Procedure dell'AdC</t>
  </si>
  <si>
    <t>L'Autorità di Certificazione ha svolto proprie verifiche in modo corretto?</t>
  </si>
  <si>
    <t>Descrizione delle Procedure dell'AdC e  Manuale dell'AdC</t>
  </si>
  <si>
    <t>I funzionari che hanno svolto attività di controllo hanno dichiarato l'assenza di conflitti di interesse per il progetto preso in carico?</t>
  </si>
  <si>
    <t>È stata osservata la pista di controllo applicabile all'operazione?</t>
  </si>
  <si>
    <t>E' possibile riconciliare i dati pertinenti l'operazione, a ogni livello della pista di controllo (e in particolare  tra spese effettivamente sostenute dal Beneficiario, Domanda di rimborso, Attestazione di spesa e Domanda di pagamento)?</t>
  </si>
  <si>
    <t>art. 27, Reg. (UE) n. 480/2014
Descrizione delle Procedure dell'AdG e AdC</t>
  </si>
  <si>
    <t>In caso di audit svolti dai Servizi della Commissione Europea sull'operazione in questione, se sono emerse irregolarità, le spese sono state considerate inammissibili e se del caso  decertificate e sono state adottate misure correttive?</t>
  </si>
  <si>
    <t>In caso di audit svolti dalla Corte dei Conti dell'UE sull'operazione in questione, se sono emerse irregolarità, le spese sono state considerate inammissibili e se del caso decertificate e sono state adottate misure correttive?</t>
  </si>
  <si>
    <t>In caso di controlli/indagini svolti da altri Organismi di controllo sull'operazione in questione, se sono emerse irregolarità, le spese sono state considerate inammissibili, e se del caso decertificate e sono state adottate misure correttive?</t>
  </si>
  <si>
    <t>La spesa ammissibile è stata correttamente inserita nella certificazione di spesa alla Commissione Europea?</t>
  </si>
  <si>
    <t>▪ L'operazione non era stata materialmente completata o pienamente realizzata prima della presentazione, da parte del' Beneficiario, della domanda di finanziamento nell'ambito del PO (comma 2, lett. a))</t>
  </si>
  <si>
    <t>▪ Il contributo pubblico è stato pagato al Beneficiario  in conformità all'art. 132, comma 1, del Reg. (UE) n. 1303/2013</t>
  </si>
  <si>
    <t xml:space="preserve">1. Selezione del Beneficiario  </t>
  </si>
  <si>
    <t xml:space="preserve">Sezione A - Selezione del Beneficiario (a regia regionale) (1) </t>
  </si>
  <si>
    <t>La procedura e i criteri di selezione utilizzati per l'individuazione del Beneficiario sono coerenti con:</t>
  </si>
  <si>
    <t>Criteri di selezione adottati dal Comitato di Sorveglianza
art. 27, Reg. (UE) n. 480/2014</t>
  </si>
  <si>
    <t>art. 125, Reg. (UE) n. 1303/2013
Criteri di Selezione approvati dal Comitato di Sorveglianza</t>
  </si>
  <si>
    <r>
      <t xml:space="preserve">Il Beneficiario ha ricevuto un documento contenente le condizioni per il sostegno relative all'operazione, compresi i requisiti specifici concernenti i prodotti o servizi da fornire nell'ambito dell'operazione, il piano finanziario e il termine per l'esecuzione?
</t>
    </r>
    <r>
      <rPr>
        <i/>
        <sz val="9"/>
        <rFont val="Arial"/>
        <family val="2"/>
      </rPr>
      <t>Verificare anche che il Beneficiario sia stato informato sugli obblighi di contabilità separata o codifica contabile; rispetto della normativa sull'ammissibilità della spesa; informazione e pubblicità; monitoraggio.</t>
    </r>
  </si>
  <si>
    <t>art. 125, Reg. (UE) n. 1303/2013
Descrizione delle Procedure dell'AdG e Manuale dell'AdG</t>
  </si>
  <si>
    <t>L'AdG/OI si è accertata che il Beneficiario abbia la capacità amministrativa, finanziaria e operativa per soddisfare le condizioni di cui al punto precedente prima dell'approvazione dell'operazione?</t>
  </si>
  <si>
    <t>L'AdG/OI ha verificato che le operazioni selezionate per il sostegno dei Fondi non includano attività che facevano parte di un'operazione che è stata o dovrebbe essere stata oggetto di una procedura di recupero a norma dell'articolo 71, Reg. (UE) n. 1303/2013 a seguito della rilocalizzazione di un'attività produttiva al di fuori dell'area interessata dal Programma?</t>
  </si>
  <si>
    <t>Sono stati rispettati gli obblighi di pubblicità della procedura (Avviso, Accordo interistituzionale, etc.)?</t>
  </si>
  <si>
    <t>art. 115ss, Reg. (UE) n. 1303/2013
Descrizione delle Procedure dell'AdG e  Manuale dell'AdG</t>
  </si>
  <si>
    <t>Se pertinente, il Beneficiario ha rispettato il termine stabilito nell'Avviso per la  presentazione della candidatura?</t>
  </si>
  <si>
    <t>Se pertinente, sono state utilizzate idonee modalità per la registrazione e la protocollazione delle domande pervenute secondo l'ordine cronologico di presentazione?</t>
  </si>
  <si>
    <t>Nel caso di Avviso:</t>
  </si>
  <si>
    <t xml:space="preserve">la candidatura del Beneficiario dell'operazione oggetto di audit è stata effettuata attraverso la compilazione dei formulari/moduli previsti? </t>
  </si>
  <si>
    <t xml:space="preserve">La candidatura del Beneficiario dell'operazione oggetto di audit è stata regolarmente registrata e protocollata, secondo le modalità previste? </t>
  </si>
  <si>
    <t xml:space="preserve">La candidatura del Beneficiario dell'operazione oggetto di audit è pervenuta nei termini? </t>
  </si>
  <si>
    <t>h</t>
  </si>
  <si>
    <t>i</t>
  </si>
  <si>
    <t>L'AdG ha provveduto a pubblicare la graduatoria delle candidature ammesse ed escluse, inclusi i motivi dell'esclusione, nelle modalità previste?</t>
  </si>
  <si>
    <t>l</t>
  </si>
  <si>
    <t>L'AdG ha provveduto a verifiche preliminari all'ammissione a finanziamento?</t>
  </si>
  <si>
    <r>
      <t xml:space="preserve">L'operazione è stata ammessa a finanziamento con atto formale?
</t>
    </r>
    <r>
      <rPr>
        <i/>
        <sz val="10"/>
        <rFont val="Arial"/>
        <family val="2"/>
      </rPr>
      <t>Specificare contributo richiesto e contributo concesso</t>
    </r>
  </si>
  <si>
    <t>Il Beneficiario ha fornito le informazioni sul conto corrente dedicato all'operazione?</t>
  </si>
  <si>
    <t>Sono stati presentati ricorsi?</t>
  </si>
  <si>
    <t>Sono stati emessi provvedimenti di autotutela da parte dell'Amministrazione?</t>
  </si>
  <si>
    <r>
      <t xml:space="preserve">Sono stati emanati Sentenze, Ordini o Decreti da parte del Giudice che incidano sulla regolarità della procedura e/o sull'attuazione dell'operazione e relativa ammissibilità della spesa?
</t>
    </r>
    <r>
      <rPr>
        <i/>
        <sz val="9"/>
        <rFont val="Arial"/>
        <family val="2"/>
      </rPr>
      <t>Acquisire informazioni sullo stato di eventuali procedure giudiziarie</t>
    </r>
  </si>
  <si>
    <t>L'Autorità di Gestione del PO è stata tempestivamente informata del ricorso e dei relativi effetti sul regolare svolgimento della procedura?</t>
  </si>
  <si>
    <t>art. 125, Reg. (UE) n. 1303/2013
Programma Operativo</t>
  </si>
  <si>
    <t>▪ è coerente , se pertinente, con l'Avviso?</t>
  </si>
  <si>
    <r>
      <t xml:space="preserve">L'AdG ha adottato l'impegno di spesa?
</t>
    </r>
    <r>
      <rPr>
        <i/>
        <sz val="10"/>
        <rFont val="Arial"/>
        <family val="2"/>
      </rPr>
      <t>Specificare estremi dell'atto, nonché Quota UE, Quota Stato, Quota regione</t>
    </r>
  </si>
  <si>
    <t>La fideiussione o altra garanzia, (laddove pertinente), presentata dal Beneficiario garantisce l’importo richiesto secondo quanto stabilito dall'AdG?</t>
  </si>
  <si>
    <t>La fideiussione o altra garanzia, (laddove pertinente) presentata dal Beneficiario,  ha una scadenza congrua?</t>
  </si>
  <si>
    <r>
      <t xml:space="preserve">La  fideiussione o altra garanzia è stata emessa da un Istituto abilitato?
</t>
    </r>
    <r>
      <rPr>
        <i/>
        <sz val="9"/>
        <rFont val="Arial"/>
        <family val="2"/>
      </rPr>
      <t>Verificare la presenza dell'Istituto nell'elenco della Banca d'Italia o nell'elenco IVASS delle compagnie assicuratrici.</t>
    </r>
  </si>
  <si>
    <t>In caso di concessione di proroga al Beneficiario, la scadenza della fideiussione o altra garanzia, è stata adeguata di conseguenza (laddove pertinente)?</t>
  </si>
  <si>
    <r>
      <rPr>
        <i/>
        <vertAlign val="superscript"/>
        <sz val="10"/>
        <rFont val="Arial"/>
        <family val="2"/>
      </rPr>
      <t xml:space="preserve">(1) </t>
    </r>
    <r>
      <rPr>
        <i/>
        <sz val="10"/>
        <rFont val="Arial"/>
        <family val="2"/>
      </rPr>
      <t>Ulteriori rispetto ai Regolamenti (UE) n. 1303 e 1301 del 2013 e relativi Regolamenti delegati e di esecuzione pertinenti</t>
    </r>
  </si>
  <si>
    <t>Atto di nomina del RUP
Curriculum vitae del RUP</t>
  </si>
  <si>
    <t>In presenza di un Regolamento interno all'Amministrazione relativo alle procedure di appalto, la Stazione appaltante ha agito in conformità ad esso?</t>
  </si>
  <si>
    <t xml:space="preserve">Legge n. 136/2010  e delibera ANAC  n. 556 del 31/5/2017
Legge 3 del 2003 (CUP), Art. 11 </t>
  </si>
  <si>
    <t xml:space="preserve">D.Lgs. 50/2016, art. 51, comma 3  
Direttiva UE  24 /2014 art 46 comma 2
Cfr. punto 5.2, Sezione 1 (Suddivisione in lotti) della Check list CE </t>
  </si>
  <si>
    <r>
      <t>Gli eventuali chiarimenti forniti dall'Amministrazione aggiudicatrice, qualora abbiano modificato le informazioni essenziali incluse nell'avviso/bando o nella documentazione  di gara, sono stati comunicati a tutti i potenziali offerenti?</t>
    </r>
    <r>
      <rPr>
        <strike/>
        <sz val="10"/>
        <color rgb="FFFF0000"/>
        <rFont val="Arial"/>
        <family val="2"/>
      </rPr>
      <t/>
    </r>
  </si>
  <si>
    <t>D.Lgs. 50/2016, art. 29, comma 1
D.Lgs. 33/2013
Prime Linee Guida ANAC su Pubbliciità e Trasparenza- approvate con delibera n. 1310/2016</t>
  </si>
  <si>
    <t>La presente checklist è strutturata in forma modulare, ovvero in Sezioni di diversa tipologia:
▪ Sezioni comuni, o "trasversali", applicabili, salvo che per singoli punti di controllo a carattere specifico, alle diverse procedure di appalto di cui all'art. 59, comma 1 del D.Lgs 50/2016;
▪ Sezioni specifiche, ovvero da compilare o meno sulla base delle specificità della procedura di appalto adotatta per l'operazione oggetto di audit.
Ai fini di agevolare l'auditor nell'attività di documentazione del controllo eseguito , si riepiloga di seguito il percorso logico di compilazione della presente checklist:</t>
  </si>
  <si>
    <t>NOTA
Ai sensi dell'art. 38, comma 2, con Decreto del Presidente del Consiglio dei Ministri sono definiti i requisiti tecnici e organizzativi per l'iscrizione delle Stazioni appaltanti all'elenco dell'ANAC. 
Ai sensi dell'art. 38, comma 6 del D.Lgs. 50/2016, l'ANAC stabilisce inoltre modalità attuative del sistema di qualificazione, diversificate in funzione anche delle peculiarità dei soggetti privati che richiedono la qualificazione. A riguardo l'ANAC ha pubblicato le Linee guida n. 7  di attuazione del D.Lgs. 18 aprile 2016, n. 50  recanti «Linee Guida per l’iscrizione nell’Elenco delle amministrazioni aggiudicatrici e degli enti aggiudicatori che operano mediante affidamenti diretti nei confronti di proprie società in house previsto dall’art. 192 del D.Lgs. 50/2016" (approvate con Delibera n. 235 del 15/02/2017).
L'art. 41 del D.Lgs. 50/2016, prevede infine che con Decreto del Presidente del Consiglio dei Ministri siano individuate le misure di revisione ed efficientamento delle procedure di appalto, degli accordi quadro, delle convenzioni e in genere delle procedure utilizzabili da CONSIP, dai soggetti aggregatori e dalle Centrali di Committenza.</t>
  </si>
  <si>
    <t>D.Lgs. 50/2016, art. 21, comma 1</t>
  </si>
  <si>
    <t>D.Lgs. 50/2016, art. 21, comma 3</t>
  </si>
  <si>
    <t>D.Lgs 50/2016, art. 23</t>
  </si>
  <si>
    <t>D.Lgs 50/2016 art. 23, comma 2</t>
  </si>
  <si>
    <t>D.Lgs 50/2016 art. 23, comma 4</t>
  </si>
  <si>
    <t>D.Lgs 50/2016 art. 23, comma 9</t>
  </si>
  <si>
    <t>D.Lgs 50/2016 art. 23, comma 12</t>
  </si>
  <si>
    <t>D.Lgs 50/2016 art. 23, comma 5</t>
  </si>
  <si>
    <t xml:space="preserve">D.Lgs 50/2016, art. 24, comma 7 </t>
  </si>
  <si>
    <t>D.Lgs 50/2016, art. 26</t>
  </si>
  <si>
    <t>La verifica preventiva è effettuata dai soggetti in possesso dei requisiti previsti dal D.Lgs 50/2016, art. 26, comma 6?</t>
  </si>
  <si>
    <t>D.Lgs 50/2016, art. 26, comma 6</t>
  </si>
  <si>
    <t>NOTA:
Ai sensi dell'art. 21, comma 8 del D.Lgs. 50/2016, un Decreto del Ministro delle infrastrutture e dei trasporti, di concerto con il Ministro dell’economia e delle finanze, interverrà in materia di programma delle acquisizione delle Stazioni appaltanti. Nelle more dell'adozione di tale Decreto, si applica l'articolo 216, comma 3, del D.Lgs. 50/2016.
Ai sensi dell'art. 3 del D.Lgs. 50/2016, con decreto del Ministero delle Infrastrutture e Trasporti, sono definiti i contenuti della progettazione nei 3 livelli progettuali. Fino alla data di entrata in vigore di detto decreto si applica l'art.216 comma 4.
Ai sensi dell'art. 3-bis del D.Lgs. 50/2016, con decreto del Ministero delle Infrastrutture e Trasporti, è disciplinata una progettazione semplificata degli interventi di manutenzione ordinaria sino ad un importo di 2.500.000 euro.</t>
  </si>
  <si>
    <t>Ai fini della nomina del RUP è stato verificato che il soggetto individuato non si trovi nelle condizioni di conflitto di interesse di cui all'art. 42, comma 2 del D.Lgs. 50/2016, né sia stato condannato, anche con sentenza non passata in giudicato, per reati contro la Pubblica Amministrazione?
Verificare con quali modalità la Stazione Appaltante abbia eseguito tali verifiche</t>
  </si>
  <si>
    <t>Nel caso di affidamento delle attività di supporto al RUP a soggetti esterni alla Stazione appaltante, sono state rispettate le procedure e  modalità di affidamento previste dal D.Lgs 50/2016?
Si rimanda alle pertinenti sezioni della checklist relative alle procedure specifiche</t>
  </si>
  <si>
    <t>NOTA
Si segnalano le seguenti Linee Guida pubblicate dall'ANAC:
- Linee Guida n. 1, di attuazione del D.Lgs. 18 aprile 2016, n. 50, recanti “Indirizzi generali sull’affidamento dei servizi attinenti all’architettura e all’ingegneria” (approvate con delibera n. 973 del 14 settembre 2016);
- Linee guida n. 3, di attuazione del D.Lgs. 18 aprile 2016, n. 50, recanti «Nomina, ruolo e compiti del responsabile unico del procedimento per l’affidamento di appalti e concessioni» (approvate con Delibera n. 1096 del 26 ottobre 2016).
Nella G.U. 13 febbraio 2017, n. 36, è stato pubblicato il Decreto del Ministero delle Infrastrutture del 2 dicembre 2016, n. 263 - Regolamento recante definizione dei requisiti che devono possedere gli operatori economici per l'affidamento dei servizi di architettura e ingegneria e individuazione dei criteri per garantire la presenza di giovani professionisti, in forma singola o associata, nei gruppi concorrenti ai bandi relativi a incarichi di progettazione, concorsi di progettazione e di idee, ai sensi dell'articolo 24, commi 2 e 5 del decreto legislativo 18 aprile 2016, n. 50.</t>
  </si>
  <si>
    <t>D.Lgs 50/2016, art. 32, comma 2 e 71 
T.U.E.L. n. 267/2000, art. 192</t>
  </si>
  <si>
    <t>Nel caso in cui la stazione appaltante intenda ricorrere ad un'asta elettronica, i documenti di gara contengono gli elementi minimi richiesti dall'Allegato XII del D.Lgs. 50/2016:
- gli elementi i cui valori saranno oggetto dell'asta elettronica; 
- i limiti eventuali dei valori che potranno essere presentati;
- le informazioni messe a disposizione nel corso dell'asta elettronica;
- informazioni pertinenti sullo svolgimento dell'asta elettronica;
- le condizioni alle quali i referenti potranno rilanciare;
- informazioni sul dispositivo elettronico utilizzato e sulle specifiche tecniche di collegamento?</t>
  </si>
  <si>
    <t>Nel bando/documentazione di gara  sono stati previsti motivi di esclusione in linea con le disposizioni dell'articolo 80 del D.Lgs 50/2016?</t>
  </si>
  <si>
    <t>La scelta dei criteri di aggiudicazione dell'appalto è stata effettuata dalla Stazione appaltante in conformità con le disposizioni previste dall'art. 95 del D.Lgs. 50/2016, commi 2, 3, 6 e 7?</t>
  </si>
  <si>
    <t>Il mancato utilizzo di mezzi di comunicazione elettronici nella procedura di presentazione dell'offerta è motivato, nella relazione unica, esclusivamente dal verificarsi di una delle seguenti ipotesi previste dall'art. 52, comma 1 del D.Lgs. 50/2016?
a) inadeguatezza dei comuni mezzi di comunicazione elettronici a causa della natura specialistica dell'appalto;
b) i formati di file, adatti a descrivere l'offerta, non possono essere gestiti da programmi aperti o generalmente disponibili;
c) l'utilizzo di mezzi di comunicazione elettronici richiedono attrezzature specializzate per ufficio non comunemente disponibili alle stazioni appaltanti;
d) i documenti di gara richiedono la presentazione di un modello fisico o in scala ridotta che non può essere trasmesso con mezzi elttronici;
e) le informazioni da scambiare, (es. di natura particolarmente sensibile) richiedono un livello di protezione tale da non essere  garantito dall'utilizzo di strumenti e dispositivi comunemente disponibili dagli operatori economici.</t>
  </si>
  <si>
    <t xml:space="preserve">D.Lgs. 50/2016, artt. 36, 60, 61, 62, 64 e 65
Si segnala che, per appalti di valore superiore alle soglie UE, la Decisione CE(2013)9527 prevede, in caso di irregolarità riguardo al presente punto di controllo, rettifiche del:
▪ 25% se il tempo a disposizione dei potenziali offerenti o candidati per ottenere la documentazione di gara è inferiore al 50% rispetto ai termini di ricezione delle offerte;
▪ 10% se tale tempo è inferiore al 60% rispetto agli stessi termini;
▪ 5% se tale tempo è inferiore al 80% rispetto agli stessi termini. </t>
  </si>
  <si>
    <t xml:space="preserve">D.Lgs 50/2016, art. 29, comma 4 </t>
  </si>
  <si>
    <t>Nel caso in cui l'Amministrazione aggiudicatrice utilizzi un avviso di preinformazione come indizione di gara per procedure ristrette e procedure competitive con negoziazione, l'avviso soddisfa le condizioni previste dall'art. 70, comma 2  del D.Lgs. 50/2016?
Nelle procedure ristrette, nelle procedure di dialogo competitivo, nei partenariati per l'innovazione e nelle procedure competitive con negoziazione, verificare che le Amministrazioni abbiano invitato simultaneamente e per iscritto gli operatori economici che già hanno manifestato il loro interesse, a confermare nuovamente l'interesse</t>
  </si>
  <si>
    <t>La pubblicazione in ambito nazionale degli avvisi e bandi, relativi ad appalti di importo pari o superiore alla soglia prevista dall'art. 35, è avvenuta successivamente alla pubblicazione da parte dell'Ufficio pubblicazioni dell'Unione Europea, di cui all'art. 72 del D.Lgs. 50/2016?</t>
  </si>
  <si>
    <t>D.Lgs 50/2016, art. 73, comma 4 ed art. 36, comma 9.
Decreto ministeriale infrastrutture e trasporti 2 dicembre 2016
Ai sensi del Decreto del Ministero delle infrastrutture e dei trasporti del 02/12/2016, fino alla data di funzionamento della prevista piattaforma ANAC, gli effetti giuridici che l'ordinamento connette alla pubblicità in ambito nazionale di cui all’art. 73 co.5 del D. Lgs. 50/2016, decorrono dalla data di pubblicazione sulla GURI</t>
  </si>
  <si>
    <t>NOTE:
Il Decreto del Ministro delle Infrastrutture e Trasporti 2 dicembre 2016 definisce indirizzi generali di pubblicazione degli avvisi e dei bandi di gara, di cui agli articoli 70, 71 e 98 del D.Lgs. n. 50 del 2016.
In caso di mancato rispetto dei termini di pubblicazione, indicati nei successivi punti di controllo per ciascuna tipologia di procedura, si segnala che, per appalti di valore superiore alle soglie UE, la Decisione CE(2013)9527 prevede, in caso di irregolarità riguardo al presente punto di controllo, rettifiche del:
▪ 25% se la riduzione dei termini &gt; = 50%
▪ 10% se la riduzione dei termini &gt; = 30%
▪ 5% per qualsiasi altra riduzione dei termini (tasso riducibile a un valore compreso tra 2% e 5%, se la natura e la gravità della carenza non siano tali da giustificare un tasso del 5%).
L'ANAC ha approvato, con Delibera n. 1310 del 28 dicembre 2016, e pubblicato sul suo sito istituzionale le "Prime Linee Guida recanti indicazioni sull'attuazione degli obblighi di pubblicità, trasperenza e diffusione di informazioni contenute nel D.Lgs. 33/2013, come modificato dal D.Lgs. 97/2016".</t>
  </si>
  <si>
    <t>L'affidamento e l'esecuzione di appalti di lavori di importo inferiore alle soglie di cui all'art. 35 del D.Lgs. 50/2016, è avvenuto nel rispetto dei principi di cui agli artt. 30, 34 e 42 del D.Lgs. 50/2016?</t>
  </si>
  <si>
    <t>L'affidamento e l'esecuzione di appalti di lavori, servizi e forniture di importo inferiore alle soglie di cui all'art. 35 del D.Lgs. 50/2016, è avvenuto nel rispetto del principio di rotazione degli inviti e degli affidamenti?</t>
  </si>
  <si>
    <t>D.Lgs. 50/2016, art. 36, comma 1, modificato dal D. Lgs. 56/2017</t>
  </si>
  <si>
    <t xml:space="preserve">D.Lgs 50/2016, art. 36, comma 2 </t>
  </si>
  <si>
    <t>D.Lgs 50/2016, art. 36, comma 2, lett a)</t>
  </si>
  <si>
    <t>D.Lgs 50/2016, art. 36, comma 2, lett. c), modificato dal D. Lgs. 56/2017</t>
  </si>
  <si>
    <t xml:space="preserve">D.Lgs 50/2016, art. 36, comma 2, lett a)  </t>
  </si>
  <si>
    <t xml:space="preserve">D.Lgs 50/2016, art. 36, comma 2 lett b) </t>
  </si>
  <si>
    <t>D.Lgs 50/2016, art. 36, comma 2 lett b)</t>
  </si>
  <si>
    <t>D.Lgs 50/2016, Art. 36, comma 6</t>
  </si>
  <si>
    <t xml:space="preserve">D.Lgs 50/2016, art. 36, comma 2 lett c) </t>
  </si>
  <si>
    <t xml:space="preserve">D.Lgs 50/2016, art. 36 comma 6 </t>
  </si>
  <si>
    <t xml:space="preserve">D.Lgs 50/2016, art. 36, comma 2 lett d) </t>
  </si>
  <si>
    <t xml:space="preserve">D.Lgs 50/2016, art. 77, comma 4,  modificato con D.Lgs. 56/2017
Linea Guida ANAC n. 3
</t>
  </si>
  <si>
    <t xml:space="preserve">D.Lgs 50/2016, art. 29, comma 1 </t>
  </si>
  <si>
    <t>D.Lgs. 50/2016, art. 77 comma 11</t>
  </si>
  <si>
    <t>D.Lgs 50/2016, art. 29, comma 1</t>
  </si>
  <si>
    <t>Nel caso in cui il costo del ciclo di vita sia stato scelto come metodo di valutazione dei costi, sono state rispettate le condizioni previste all'art. 96 del D.Lgs. 50/2016?</t>
  </si>
  <si>
    <t>D.Lgs. 50/2016, art. 48, comma 4</t>
  </si>
  <si>
    <t>D. Lgs. 50/2016, art. 95, comma 10, modificato dal D.Lgs 56/2017</t>
  </si>
  <si>
    <t>L'esclusione di eventuali offerte anomale è stata esercitata ai sensi dell'art. 97, comma 5 del D.Lgs. 50/2016?</t>
  </si>
  <si>
    <t>D.Lgs. 50/2016, art. 97, comma 2, modificato dal D.Lgs. 56/2017</t>
  </si>
  <si>
    <t>NOTA: 
L'art. 77, comma 10 del D.Lgs. 50/2016 prevede un successivo decreto del Ministero delle Infrastrutture e dei Trasporti stabilisca la tariffa di iscrizione all'albo e il compenso massimo per i commissari. 
L'ANAC ha pubblicatoDelibera n. 1190 del 16 novembre 2016 - Linee guida n. 5, di attuazione del D.Lgs. 18 aprile 2016, n. 50, recanti “Criteri di scelta dei  commissari di  gara e di iscrizione degli esperti nell’Albo nazionale obbligatorio dei componenti delle commissioni giudicatrici”
Linea Guida n. 6, di attuazione del D.Lgs. del 18 aprile 2016 n. 50 recante Indicazione dei mezzi di prova adeguati e delle carenze nell'esecuzione di un precedente contratto di appalto che possano considerarsi significative per la dimostrazione delle circostanze di esclusione di cui all'art. 80, comma 5, lett. c) del Codice, Approvate con delibera n. 1293 del 16 novembre 2016</t>
  </si>
  <si>
    <t>D.Lgs 50/2016, art. 30, comma 1</t>
  </si>
  <si>
    <t>La Stazione appaltante ha redatto una Relazione unica sulla procedura di aggiudicazione dell'appalto contenente  le seguenti informazioni previste dall'art. 99 del D.Lgs 50/2016:
- nome e l'indirizzo dell'Amministrazione aggiudicatrice, l'oggetto e il valore del contratto;
- nomi dei candidati o degli offerenti presi in considerazione e i motivi della scelta;
- nomi dei candidati o degli offerenti esclusi e i motivi dell'esclusione;
- motivi dell'esclusione delle offerte giudicate anormalmente basse
il nome dell'aggiudicatario e le ragioni della scelta della sua offerta nonchè, se è nota, la parte dell'appalto che l'aggiudicatario intende subappaltare e i nomi degli eventuali subappaltatori.</t>
  </si>
  <si>
    <t>Il contratto è stato stipulato, a pena di nullità, secondo una delle seguenti modalità previste ex art. 32, comma 14 del D.Lgs. 50/2016?</t>
  </si>
  <si>
    <t>Per gli appalti di importo pari o superiore alla soglia di cui all'art. 35, la stazione appaltante ha verificato l'insussistenza di una delle cause di decadenza, sospensione  o divieto di cui all'art. 67 del D.Lgs 159/2011?
Per gli appalti di importo pari o superiore alla soglia comunitaria la stazione appaltante ha accertato l'insussistenza altresì dei tentativi di infiltrazione mafiosa di cui all'art. 84 comma 4 e 91 del medesimo decreto?</t>
  </si>
  <si>
    <t>trattasidi: appalto basato su un accordo quadro; appalti specifici basati su un sistema dinamico di acquisizione; acquisto effettuato attraverso il mercato elettronico nei limiti di cui all'art. 3, lettera b) e di affidamenti effettuati ai sensi dell'articolo 36, comma 2, lettere a) e b) del D.Lgs. 50/2016</t>
  </si>
  <si>
    <t>In caso di esecuzione in via d'urgenza del contratto, le cause sono riferibili alle ipotesi ammesse dall'art. 32, comma 8 del D.Lgs. 50/2016 (es. eventi imprevedibili, pericolo per l'igiene e salute pubblica, grave danno all'interesse pubblico, perdita di finanziamenti UE)?</t>
  </si>
  <si>
    <t xml:space="preserve">Nel caso di affidamento delle attività di Direzione di lavori a soggetti esterni alla Stazione appaltante, sono state rispettate le procedure e  modalità di affidamento previste dal D.Lgs 50/2016?
Verificare che in caso di affidamento diretto delle attività di Direzione dei lavori, per un servizio di importo pari o inferiore a 40.000 Euro, sia stato rispettato il divieto di frazionamento artificioso del contratto. </t>
  </si>
  <si>
    <t>E' stato rispettato il divieto di affidare per mezzo di contratti a tempo determinato o di procedure diverse da quelle previste dal D.Lgs. 50/2016, le attività di progettazione, coordinamento della sicurezza in fase di progettazione, direzione lavori, coordinamento della sicurezza in fase di esecuzione, collaudo, indagine e altre attività di supporto?</t>
  </si>
  <si>
    <t>Il concorrente ha dimostrato l'assenza in capo ai subappaltatori di cause di esclusione previste dall'art. 80 del D.Lgs. 50/2016?</t>
  </si>
  <si>
    <t>Il contratto di appalto è stato modificato, senza una nuova procedura di affidamento, esclusivamente nei seguenti casi previsti dall'art. 106 del D.Lgs. 50/2016:</t>
  </si>
  <si>
    <t xml:space="preserve">NOTA
L'art. 111 del D.Lgs. 50/2016, prevede che con Decreto del Ministro delle Infrastrutture e dei Trasporti siano approvate le linee guida che individuano le modalità di svolgimento delle attività di controllo di competenza del Direttore dell'esecuzione del contratto. Fino alla data di entrata in vigore di tale Decreto, si applicano gli artt. 178-210 del DPR 207/2010. Al riguardo l'ANAC ha pubblicato la Proposta di Linea guida recante "Direttore dell'esecuzione: modalità di svolgimento delle funzioni di coordinamento, direzione e controllo tecnico-contabile dell’esecuzione del contratto". </t>
  </si>
  <si>
    <t>L'incaricato del collaudo è stato nominato dalla Stazione appaltante tra i propri dipendenti o dipendenti di altre Amministrazioni con qualificazione rapportata alla tipologia e caratteristiche del contratto e in possesso dei requisiti di moralità, competenza e professionalità e dell'iscrizione all'albo dei collaudatori nazionale o regionale?
Verificare che nell'atto di nomina sia specificato che il soggetto incaricato possiede i requisiti previsti dall'art. 102 del D.Lgs. 50/2016</t>
  </si>
  <si>
    <t>D.Lgs 50/2016, art. 102, comma 6
Disposizione modificata dal D.Lgs. 56/2017</t>
  </si>
  <si>
    <t>D.Lgs. 50/2016, art. 102, comma 7</t>
  </si>
  <si>
    <t>D.Lgs 50/2016, art. 102, comma 2
Disposizione modificata dal D.Lgs 56/2017</t>
  </si>
  <si>
    <t xml:space="preserve"> 
Si segnala che, per appalti di valore superiore alle soglie UE, la Decisione CE(2013)9527 prevede una rettifica del 25% (riducibile 10% o al 5% in funzione della gravità dell'irregolarità), in caso di specifiche tecniche discriminatorie.
Direttiva 2014/24/UE, art. 42 
D.Lgs. 50/2016, art. 68, comma 4
[art. 68 com 6 punti di controllo in nota ]
Cfr. punto 2.1 Sezione I della Check list  CE sulle Specifiche tecniche 
</t>
  </si>
  <si>
    <t>D.Lgs. 50/2016, art. 51, comma 3  
Direttiva UE  24/ 2014 art 46 com 2
Cfr. punto 5.2, Sezione 1 della Check list  CE</t>
  </si>
  <si>
    <t xml:space="preserve">D.Lgs. 50/2016, art. 51, comma 1  
Direttiva 24/2014 art. 46 comma 1 
Cfr. punto 5.1, Sezione 1 della Check list  CE </t>
  </si>
  <si>
    <t xml:space="preserve">Si segnala che, per appalti di valore superiore alle soglie UE, la Decisione CE(2013)9527 prevede una rettifica del valore della riduzione apportata, cui si somma una rettifica del 25% del valore finale dell'appalto, in caso la riduzione apportata sia sostanziale.
Cfr. 2 della Sezione V (esecuzione del contratto) della Check list  CE </t>
  </si>
  <si>
    <t xml:space="preserve">D.Lgs 50/2016 art 69 comma 1
Direttiva UE 24/2014 art. 43
Cfr. punto 3.1, Sezione I (Etichettature) della Check list CE </t>
  </si>
  <si>
    <t xml:space="preserve">
D.Lgs 50/2016 art. 67 comma 1
Direttiva  UE 24/2014 art. 41
Cfr. punti 1.3 Sezione I  della Check list CE 
</t>
  </si>
  <si>
    <t xml:space="preserve">D.Lgs 50/2016 art 69 comma 3
Direttiva UE 24/2014 art. 43
Cfr. punto 3.2 Sezione I (Etichettature) della Check list CE </t>
  </si>
  <si>
    <t>D.Lgs 50/2016 art. 95 comma 1 
Direttiva Ue 24/2014 art. 67 comma 4
Cfr. punto 2, Sezione IV della Check list CE</t>
  </si>
  <si>
    <t xml:space="preserve">D.Lgs 50/2016 art. 95 comma 1 
Direttiva Ue 24/2014 art. 67 comma 4
Cfr. punto 3 della Sezione IV della Check list  CE </t>
  </si>
  <si>
    <t xml:space="preserve">-  Programma triennale dei lavori
- Bandi ed avvisi (art. 73, c. 1, e 4, D.Lgs n. 50/2016);
- Bandi ed avvisi (art. 36, c. 9, D.Lgs n. 50/2016);
- Atti indicati dalla tabella ANAC allegata alla Delibera n. 1310/2016
</t>
  </si>
  <si>
    <t>In caso contrario, l'Amministrazione aggiudicatrice è stata avvisata della pubblicazione nella Gazzetta Ufficiale dell'UE entro 48 ore dalla conferma della ricezione dell'avviso conformemente all'art. 72 del D.Lgs 50/2016?</t>
  </si>
  <si>
    <t>D.Lgs. 50/2016, art. 60, comma 2 bis,  introdotto dal D.Lgs 56/2017</t>
  </si>
  <si>
    <t>Nel caso in cui l'Amministrazione aggiudicatrice abbia limitato il numero dei candidati idonei da invitare a partecipare alla procedura, sono state rispettate le modalità previste dall'art. 91 del D.Lgs 50/2016?</t>
  </si>
  <si>
    <t>Il ricorso al Dialogo competitivo da parte dell'Amministrazione aggiudicatrice è motivato da una delle ipotesi previste dall'articolo 59,comma 2 del D.Lgs 50/2016?</t>
  </si>
  <si>
    <t>I mezzi di prova richiesti dall'amministrazione aggiudicatrice presentati dagli offerenti, per verificare l'assenza di cause di esclusione e il rispetto dei criteri di selezione, sono conformi alle previsioni di cui all'art. 86 del D.Lgs 50/2016?</t>
  </si>
  <si>
    <t>- Avviso relativo all’esito della procedura
- Avviso di aggiudicazione (art. 153, c. 2, D.Lgs n. 50/2016);
- Atti relativi agli affidamenti diretti</t>
  </si>
  <si>
    <t>- Comunicazione antimafia (per appalti tra 150.000,00 € e le soglie di cui all'art. 35 com. 1 del D.Lgs 50/2016)
- Informazione antimafia
(per appalti  pari o superiori alla soglia comunitaria )</t>
  </si>
  <si>
    <t xml:space="preserve">D.Lgs 50/2016 art. 80 comma 2
D.Lgs 159 del 2011 e s.m.i. </t>
  </si>
  <si>
    <t>D.Lgs 50/2016, art. 106, comma 5</t>
  </si>
  <si>
    <t xml:space="preserve">D.Lgs. 50/2016, art. 95, comma 14
Direttiva UE 24/2014 art. 45 comma 1
Cfr. punto 4.1 Sezione I (Varianti) della Check list CE </t>
  </si>
  <si>
    <t xml:space="preserve">D.Lgs. 50/2016, art. 95, comma 14
Direttiva UE 24/2014 art. 45 comma 2
Cfr. punto 4.3 Sezione I (Varianti) della Check list CE </t>
  </si>
  <si>
    <t>D.Lgs 50/2016 art. 95 comma 14 b)
Direttiva UE 24/2014 art 45 comma 2
Cfr. punto 4.4, Sezione I (Varianti) della Check List CE</t>
  </si>
  <si>
    <t>D.Lgs 50/2016 art. 95 com 14 d)
Direttiva UE 24/2014 art 45 comma 3
Cfr. Punti 4.5 Check CE e 4.2, Sezione I (Varianti) della Check List CE</t>
  </si>
  <si>
    <t>(1) 
I casi in cui il soggetto che indice la gara d'appalto sia diverso dall'Amministrazione titolare del PO.
NOTA: Nei casi di altre procedure il cui dispositivo di avvio non è un Avviso (tipo la cooperazione interistituzionale ex art. 15 della Legge 241/90), adattare, se necessario, i punti di controllo della presente Sezione
Tale Sezione potrà essere se del caso adattata con punti di controllo adeguati alle specifiche procedure di selezione previste dall'Amministrazione e/o sostituita da altri strumenti di cui le Autorità di Audit sono già dotate, salva l'importanza della verifica degli aspetti richiamati in questa Sezione.</t>
  </si>
  <si>
    <t>Ove presente, l'avviso di preinformazione contiene le informazioni di cui all’allegato XIV, parte I, lettera B, Sezione B.1, del D.Lgs. 50/2016?
Da verificare nel caso in cui la Stazione appaltante abbia deciso di rendere nota l’intenzione di bandire per l’anno successivo appalti, pubblicando un avviso di preinformazione</t>
  </si>
  <si>
    <t>D. Lgs. 50/2016, art. 83, comma 1
Cfr. punto  2, Sezione III della Check list CE</t>
  </si>
  <si>
    <t xml:space="preserve">D. Lgs. 50/2016, art. 95 comma 6
Direttiva UE 24/2014 art. 67 comma 5
Cfr. punto 3 (seconda domanda) della Sezione IV della Check list  CE </t>
  </si>
  <si>
    <t xml:space="preserve">D.Lgs. 50/2016, art. 74, comma 2
Direttiva 24/2014 art. 53 comma 1
Cfr. punto di controllo 3.2 Sezione II  e 6.2 (Sezione I) della Check list  CE  </t>
  </si>
  <si>
    <t>D.Lgs. 50/2016, art. 79 commi 3, 4 e 5 
Direttiva UE 24/2014 art. 47 comma 3 
Cfr. punti 4.4, Sezione II e 7.3 Sezione I della Check list CE</t>
  </si>
  <si>
    <t>Tutti gli atti delle Amministrazioni aggiudicatrici relativi alla programmazione di lavori, opere, servizi e forniture, nonché alla procedure di affidamento sono stati pubblicati e aggiornati sul profilo del committente nella Sezione "Amministrazione Trasparente"?</t>
  </si>
  <si>
    <t xml:space="preserve">D.Lgs. 50/2016, art. 73, comma 1 
Cfr. 2.2, Sezione II della Check list CE </t>
  </si>
  <si>
    <t>D.Lgs. 50/2016, art. 73, comma 1 
Direttiva UE 24/2014 art. 52 com 1 
Cfr. punto 2.3, Sezione II della Check list CE</t>
  </si>
  <si>
    <t>Per dettagli si rimanda alla Sezione 3.1</t>
  </si>
  <si>
    <t>Per dettagli si rimanda alla Sezione 3.2</t>
  </si>
  <si>
    <t>Per dettagli si rimanda alla Sezione 3.3</t>
  </si>
  <si>
    <t>Per dettagli si rimanda alla Sezione 3.4</t>
  </si>
  <si>
    <t>Per dettagli si rimanda alla Sezione 3.5</t>
  </si>
  <si>
    <t>Per dettagli si rimanda alla Sezione 3.6</t>
  </si>
  <si>
    <t>Per dettagli si rimanda alla Sezione 3.7</t>
  </si>
  <si>
    <t xml:space="preserve">D.Lgs. 50/2016, art. 60, comma 1 
Cfr. punto 6.1, Sezione I  della Check list CE </t>
  </si>
  <si>
    <t xml:space="preserve">D.Lgs. 50/2016, art. 60, comma 3
Cfr. punto 6.4 e 6.5, Sezione I  della Check list CE </t>
  </si>
  <si>
    <t>I commissari sono scelti tra esperti iscritti all'Albo presso l'ANAC, e nel caso di procedure di aggiudicazione svolte da CONSIP S.p.A., da Invitalia e dai soggetti aggregatori, tra gli esperti iscritti nell'apposita Sezione speciale dell'Albo non appartenenti alla stessa Stazione appaltante  e, se solo non disponibili in numero sufficiente, anche tra gli esperti della Sezione speciale che prestano servizio presso la Stazione appaltante ovvero, ricorrendo anche ad altri esperti iscritti all'Albo al di fuori della Sezione speciale?
Fino alla adozione della disciplina in materia di iscrizione all'Albo suindicato, la Commissione continua ad essere nominata dall'organo della stazione appaltante competente ad effettuare la scelta del soggetto affidatario del contratto, secondo regole di competenza e trasparenza preventivamente individuate da ciascuna stazione appaltante.</t>
  </si>
  <si>
    <t>Sul profilo del committente nella Sezione "Amministrazione Trasparente" è stata pubblicata la composizione della Commissione aggiudicatrice e i curricula dei suoi componenti?</t>
  </si>
  <si>
    <t>D.Lgs.50/2016, art. 85
Direttiva 2014/24/EU, art. 59  
Cfr. punti 6 e 7 Sezione III della Check list CE</t>
  </si>
  <si>
    <t>D.Lgs.50/2016, art. 85 
Articolo 59  Direttiva 2014/24/EU
Cfr. punto 7 Sezione III della Check list CE</t>
  </si>
  <si>
    <t>D.Lgs 50/2016 art 87
Direttiva 2014/24/EU, art. 62 
Cfr. punto 8 Sezione III della Check list CE</t>
  </si>
  <si>
    <t>D.L.50/2016, art. 83, comma 9, modificato dal D.Lgs. 56/2017
Direttiva UE 24/2014, art. 56 comma 3
Cfr. punto 3 Sezione III della Check list CE</t>
  </si>
  <si>
    <t>D.Lgs 50/2016 art. 86
Direttiva 2014/24 / UE, art. 60 
Cfr. punto 5 Sezione III della Check list CE</t>
  </si>
  <si>
    <t>Sul profilo del committente nella Sezione "Amministrazione Trasparente" sono stati pubblicati, nei due giorni successivi alla data di adozione, il provvedimento che determina le esclusioni dalla procedura di affidamento e le ammissioni all'esito delle valutazioni dei requisiti soggettivi, economici-finanziari e tecnico- professionali?</t>
  </si>
  <si>
    <t>Cfr. punto 11 Sezione III della Check list CE</t>
  </si>
  <si>
    <t xml:space="preserve">D.Lgs. 50/2016, art. 97, comma 5 
Si segnala che, per appalti di valore superiore alle soglie UE, la Decisione CE(2013)9527 prevede, una rettifica del 25% in caso l'Amministrazione aggiudicatrice, prima di respingere tali offerte, non abbia richiesto per iscritto le precisazioni ritenute pertinenti in merito  gli elementi costituitivi dell'offerta.
Cfr. punti 8.2 e 8.4  (Sezione IV offerte anormalmente basse) della Check list  CE. </t>
  </si>
  <si>
    <t xml:space="preserve">D.Lgs. 50/2016, art. 97, comma 7
Cfr. punto 8.3 (Sezione IV offerte anormalmente basse) della Check list  CE </t>
  </si>
  <si>
    <t xml:space="preserve">Cfr. punto 9.1 Sezione IV della Check list  CE </t>
  </si>
  <si>
    <t>Cfr. punto 10 Sezione III della Check list CE</t>
  </si>
  <si>
    <t xml:space="preserve">D.Lgs. 50/2016, art. 76, comma 5 
Direttiva UE 24/2014 art. 55 
Cfr. punto 9.2 Sezione IV della Check list  CE </t>
  </si>
  <si>
    <t xml:space="preserve">D.Lgs. 50/2016, art. 98, comma 1 , artt. 72, 73 e 153, comma 2, come modificato dal D.Lgs. 56/2017
Linee guida ANAC sulla Trasparenza
Decreto ministeriale infrastrutture e trasporti 2 dicembre 2016
Cfr. punto 9.3 Sezione IV della Check list CE </t>
  </si>
  <si>
    <t xml:space="preserve">D.Lgs. 104/2010, art 120
(comma modificato dall'art. 2014, comma 1, lett. a) del D.Lgs. 50/2016)
Cfr. punto 10.1 Sezione IV della Check list CE 
</t>
  </si>
  <si>
    <t xml:space="preserve">Cfr. punto 10.3 Sezione IV della Check list CE </t>
  </si>
  <si>
    <t xml:space="preserve">D.Lgs. 50/2016, art. 79, comma 3
Cfr. punto 4.1, Sezione II (Richiesta di chiarimenti) della Check list CE </t>
  </si>
  <si>
    <t xml:space="preserve">D.Lgs. 50/2016, art. 79, comma 3
Direttiva UE 24/2014 art. 47 comma 3 e art.  53 comma 2
Cfr. 4.2 e 4.3, Sezione II (Richiesta di chiarimenti) della Check list CE  </t>
  </si>
  <si>
    <r>
      <t xml:space="preserve">Gli avvisi e bandi relativi ad appalti di importo inferiore alle soglie di cui all'art. 35 del D.Lgs 50/2016 sono stati pubblicati secondo le modalità previste dalla vigente normativa?
</t>
    </r>
    <r>
      <rPr>
        <i/>
        <sz val="9"/>
        <rFont val="Arial"/>
        <family val="2"/>
      </rPr>
      <t>• sulla Gazzetta Ufficiale della Repubblica Italiana serie speciale relativa ai contratti pubblici  fino alla data di funzionamento della prevista piattaforma ANAC, ai sensi dell’art.2 del del D. M. del 0/12/2016?
• sul profilo del Committente?
• sulla piattaforma digitale presso ANAC?
• su stampa quotidiana maggiormente diffusa nell’area interessata, al fine di garantire la certezza della data di pubblicazione e adeguati livelli di trasparenza e di conoscibilità</t>
    </r>
  </si>
  <si>
    <t>Sezione G- Procedure di affidamento per contratti di appalto di lavori</t>
  </si>
  <si>
    <t>Sono stati ammessi tutti i candidati che soddisfavano i criteri di selezione?</t>
  </si>
  <si>
    <t>D.Lgs 50/2016, art. 61 comma 3
Cfr. punto 6.3 Sezione I (Termini della procedura ristretta) della Check list CE</t>
  </si>
  <si>
    <t xml:space="preserve">D.Lgs 50/2016, art. 91
Cfr. punti 2 e 2.1 della Sezione III (Procedura ristretta) della Check list CE </t>
  </si>
  <si>
    <t>D.Lgs. 50/2016, art. 61, comma 4
Cfr. punto 6.3 Sezione I (Termini della procedura ristretta) della Check list CE</t>
  </si>
  <si>
    <t>D.Lgs. 50/2016, art. 61, comma 6
Cfr. punto 6.5 Sezione I (Termini della procedura ristretta) della Check list CE</t>
  </si>
  <si>
    <t>D.Lgs. 50/2016, art. 55, comma 1, 6</t>
  </si>
  <si>
    <t>D.Lgs. 50/2016, art 65, comma 7
Cfr. punto 7 della Check list CE (Partenariato innovazione)</t>
  </si>
  <si>
    <t>D.Lgs. 50/2016, art. 62 comma 11
Cfr. punto 6.8, Sezione I (Svolgimento della procedura) della Check list CE  I20</t>
  </si>
  <si>
    <t xml:space="preserve">D.Lgs. 50/2016, art. 62, comma 12
Cfr. punto 6.9,Sezione I Svolgimento della procedura della Check list CE </t>
  </si>
  <si>
    <t>L'Amministrazione aggiudicatrice ha verificato che le offerte finali siano  conformi ai requisiti minimi prescritti e rispettino le disposizioni di cui all’art. 94 del D.Lgs 50/2016?</t>
  </si>
  <si>
    <t>D.Lgs 50/2016 art. 70 comma 1 
Direttiva 2014/24/UE, art 48
Cfr. punto 1.1, Sezione II (Pubblicazioni e trasparenza) della Check list  CE</t>
  </si>
  <si>
    <t xml:space="preserve">
D.Lgs. 50/2016, art. 68, comma 1 e comma 5 lettera a)
Direttiva 2014/24/UE art 42
Cfr. punto 2.5 Sezione II della Check list  CE 
Si segnala che, per appalti di valore superiore alle soglie UE, la Decisione CE(2013)9527 prevede, in caso di irregolarità riguardo al presente punto di controllo, una rettifica del 10% (la rettifica può essere ridotta al 5% in funzione della gravità dell'irregolarità); se i lavori/servizi  eseguiti non sono stati oggetto di pubblicazione, all'importo corrispondente si applica una rettifica del 100%.</t>
  </si>
  <si>
    <t xml:space="preserve">D.Lgs 50/2016 art 80
Direttiva 2014/24/UE art. 57 
Cfr. punto 1, Sezione III della Check list CE </t>
  </si>
  <si>
    <t xml:space="preserve">D.Lgs. 50/2016, art. 74, comma 1
Direttiva 2014/24/UE art 53 com 1
Cfr. punto 3.1, Sezione II della Check list  CE </t>
  </si>
  <si>
    <t xml:space="preserve">D.Lgs. 50/2016, art. 70, comma 2; art. 75, comma 1.
Direttiva 2014/24/UE, artt. 48 e 54 
Cfr. punto 1.3 (1.3.1, 1.3.2, 1.3.3, 1.3.4), Sezione II "PIN" Avviso di preinformazione (procedura ristretta) della Check list  CE 
Cfr. punto 1.3 - 1.4 e 1.5 della Sezione II pubblicità e trasparenza (procedura competitiva con negoziazione) </t>
  </si>
  <si>
    <t>D.Lgs 50/2016 art. 73 comma 2 
Direttiva 2014/24/UE art. 52 comma 2
Cfr. punto 2.4, Sezione II della Check list CE</t>
  </si>
  <si>
    <t>D.Lgs. 50/2016, art. 61 comma 2
Direttiva 2014/24/UE art. 28 comma 1
Cfr. punto 6.3 Sezione I (Termini della procedura ristretta) della Check list CE</t>
  </si>
  <si>
    <t>Dlgs 50/2016 art. 61 comma 1
Direttiva 2014/24/UE art. 28 
Cfr. punto 1 della  Sezione III  (Procedura ristretta) della Check list della CE</t>
  </si>
  <si>
    <t>D.Lgs. 50/2016, art. 61, comma 6
Direttiva 2014/24/UE, art. 28 
Cfr. punto 6.6 Sezione I (Termini della procedura ristretta) della Check list CE</t>
  </si>
  <si>
    <t>D.Lgs. 50/2016, art. 61, comma 6
Direttiva 2014/24/UE, art. 28 
Cfr. punto 6.3 Sezione I (Termini della procedura ristretta) della Check list CE</t>
  </si>
  <si>
    <t>D.Lgs. 50/2016, art. 55, commi 1,7
Direttiva 2014/24/UE, art. 34
Cfr. punto 1 della Sezione 2 (Sistema dinamico di acquisizione) della Check list CE</t>
  </si>
  <si>
    <t>D.Lgs. 50/2016, art. 55 comma 2
Direttiva 2014/24/UE, art. 34 
Cfr. punto 2, Sezione 2 (Sistema dinamico di acquisizione) della Check list CE</t>
  </si>
  <si>
    <t>D.Lgs. 50/2016, art. 55 comma 3 lett.A)
Direttiva 2014/24/UE, art. 34
Cfr. 3 della Sezione 2 (Sistema dinamico di acquisizione) della Check list CE</t>
  </si>
  <si>
    <t>D.Lgs. 50/2016, art. 55 comma 3 lett.B)
Direttiva 2014/24/UE, art. 34 
Cfr. 3 della Sezione 2 (Sistema dinamico di acquisizione) della Check list CE</t>
  </si>
  <si>
    <t>D.Lgs. 50/2016, art. 55 comma 5
Direttiva 2014/24/UE, art. 34 
Cfr. 4 della Sezione 2 (Sistema dinamico di acquisizione) della Check list CE</t>
  </si>
  <si>
    <t xml:space="preserve">D.Lgs. 50/2016, art. 59 comma 2
Direttiva 2014/24/UE art. 26 comma 4
Cfr. punto 6.1, Sezione I (Svolgimento della procedura) della Check list CE  </t>
  </si>
  <si>
    <t xml:space="preserve">D.Lgs. 50/2016, art. 62 comma 2
Direttiva 2014/24/UE art. 29 comma 1 
Cfr. punto 6.2, Sezione I (Svolgimento della procedura) della Check list CE  </t>
  </si>
  <si>
    <t xml:space="preserve">D.Lgs. 50/2016, art. 62 comma 3
Direttiva 2014/24/UE art. 29  comma 1 
Cfr. punto 6.2.1, Sezione I (Svolgimento della procedura) della Check list CE  </t>
  </si>
  <si>
    <t xml:space="preserve">D.Lgs. 50/2016, art. 62, comma 4
Direttiva 2014/24/UE, art. 29 comma 1 
Cfr. punto 7.1, Sezione I Termini della Check list CE </t>
  </si>
  <si>
    <t xml:space="preserve">D.Lgs. 50/2016, art. 62, comma 5
Direttiva 2014/24/UE, art. 29 comma 1 
Cfr. punto 7.2, Sezione I Termini della Check list CE </t>
  </si>
  <si>
    <t xml:space="preserve">D.Lgs 50/2016, art. 62, comma 6
Direttiva 2014/24/UE art. 29 comma 2 
Cfr. punto 6.3, Sezione I (Svolgimento della procedura) della Check list CE  </t>
  </si>
  <si>
    <t xml:space="preserve">D.Lgs 50/2016, art. 62, comma 6, art. 91
Direttiva 2014/24/UE art. 29 comma 2
Cfr. punto 6.4, Sezione I (Svolgimento della procedura) della Check list CE  </t>
  </si>
  <si>
    <t xml:space="preserve">D.Lgs. 50/2016, art. 62, comma 7
Direttiva 2014/24/UE art. 29  com 3 
Cfr. punto 6.5, Sezione I (Svolgimento della procedura) della Check list CE  </t>
  </si>
  <si>
    <t xml:space="preserve">D.Lgs. 50/2016, art. 62, comma 8
Direttiva 2014/24/UE, art. 29 comma 4
Cfr. punto 6.6, Sezione I (Svolgimento della procedura) della Check list CE  </t>
  </si>
  <si>
    <t xml:space="preserve">D.Lgs. 50/2016, art. 62, comma 9
Direttiva 2014/24/UE art. 29 
Cfr. punto 6.7, Sezione I (Svolgimento della procedura) della Check list CE  </t>
  </si>
  <si>
    <t xml:space="preserve">D.Lgs 50/2016, art. 94 comma 1 
Direttiva 2014/24/UE, artt. 29 e  56, paragrafo 1 
Cfr. punto 6.10, Sezione I (Svolgimento della procedura) della Check list CE  </t>
  </si>
  <si>
    <t xml:space="preserve">D.Lgs. 50/2016, art. 63, comma 2 lett. a)
Direttiva 2014/24/UE, art. 32 comma 2 lett. a) 
Cfr. punti 1 e 1.1 della Check List CE </t>
  </si>
  <si>
    <t>D.Lgs. 50/2016, art. 63, comma 2 lettera b
Direttiva 2014/24/UE,  art. 32 comma 2 lett. b) 
Cfr. punto 2.2 della Check List CE</t>
  </si>
  <si>
    <t xml:space="preserve">D.Lgs. 50/2016, art. 63, comma 5
Direttiva 2014/24/UE, art. 32 comma 5 
Cfr. punto 6 della Check List CE </t>
  </si>
  <si>
    <t xml:space="preserve">D.Lgs. 50/2016, art. 63, comma 5
Direttiva 2014/24/UE, Art. 32 comma 5 
Cfr. punto 6.1 della Check List CE </t>
  </si>
  <si>
    <t xml:space="preserve">D.Lgs. 50/2016, art. 63, comma 5
Direttiva 2014/24/UE, art. 32 comma 5
Cfr. punto 6.2 della Check List CE </t>
  </si>
  <si>
    <t xml:space="preserve">D.Lgs. 50/2016, art. 63, comma 5
Direttiva 2014/24/UE, art. 32 comma 6 
Cfr. punto 6.3 della Check List CE </t>
  </si>
  <si>
    <t>D.Lgs. 50/2016, art. 63, comma 5
Direttiva 2014/24/UE, art. 32 comma 5 
Cfr. punto 6.4 della Check List CE</t>
  </si>
  <si>
    <t xml:space="preserve">D.Lgs. 50/2016, art. 63, comma 5
Direttiva 2014/24/UE, art. 32 comma 5 
Cfr. punto  6.5 della Check List CE </t>
  </si>
  <si>
    <t>D.Lgs 50/2016 art. 96 
Direttiva 2014/24/UE art. 68
Cfr. punto 7 Sezione IV della Check list CE</t>
  </si>
  <si>
    <t xml:space="preserve">Direttiva 2014/24/UE art. 69
Cfr. punto 9.1- prima parte-  (Sezione IV relativa alle Procedure ristrette) della Check List CE </t>
  </si>
  <si>
    <t>D.Lgs 50/2016, art. 54 comma 1 
Direttiva 2014/24/UE, art. 33 co.1 subpar. 2 
Cfr. punto 2 della Check List CE (Appalti elettronici e aggregati)</t>
  </si>
  <si>
    <t xml:space="preserve">D.Lgs. 50/2016, art. 56, comma 5
Direttiva 2014/24/UE, art. 35 
Cfr. punto 3 della Sezione IV (Procedura ristretta) della Check list CE. </t>
  </si>
  <si>
    <t xml:space="preserve">D.Lgs. 50/2016, art. 56, comma 11
Art. 35 Direttiva 2014/24/UE
Cfr. punto 1 della Sezione 3 (Aste elettroniche) della Check list CE. </t>
  </si>
  <si>
    <t xml:space="preserve">D.Lgs. 50/2016, art. 57 comma 3
Direttiva 2014/24/UE, art. 36 
Cfr. punto 1 della Sezione IV (Cataloghi Elettronici) della Check list  CE </t>
  </si>
  <si>
    <t xml:space="preserve">D.Lgs. 50/2016, art. 57 comma 4
Direttiva 2014/24/UE, art.36 
Cfr. punto 2 della Sezione IV (Cataloghi Elettronici) della Check list  CE </t>
  </si>
  <si>
    <t>D.Lgs. 50/2016, art. 64 
Direttiva 2014/24/UE art. 30</t>
  </si>
  <si>
    <t xml:space="preserve">D.Lgs 50/16, art. 59 comma 2 
Direttiva 2014/24/UE, art. 26 comma 4 
Cfr. punto 6.1, Sezione I della Check List CE </t>
  </si>
  <si>
    <t>D.Lgs. 50/2016, art. 59, comma 2, art. 64, comma 1</t>
  </si>
  <si>
    <t xml:space="preserve">D.Lgs. 50/2016, art. 64, comma 1
Direttiva 2014/24/UE, artt. 30 e  67
Cfr. punto 6.4, Sezione I della Check List CE </t>
  </si>
  <si>
    <t xml:space="preserve">D.Lgs. 50/2016, art. 64, comma 3
Direttiva 2014/24/EU, art. 30  
Cfr. punto 6.2, Sezione I della Check List CE </t>
  </si>
  <si>
    <t xml:space="preserve">D.Lgs 50/2016 art. 64, comma 3. art. 91
Direttiva 2014/24/UE, artt. 30 e 65   
Cfr. punto 6.3, Sezione I della Check List CE </t>
  </si>
  <si>
    <t xml:space="preserve">Dlgs 50/2016 art. 64, comma 4 e 11
Cfr. punti 6.5, 6.5.1 e 6.5.2, Sezione I della Check List CE </t>
  </si>
  <si>
    <t xml:space="preserve">D.Lgs. 50/2016, art. 64, comma 6
Direttiva 2014/24/UE, art.30  
Cfr. punto 6.6, Sezione I della Check List CE </t>
  </si>
  <si>
    <t xml:space="preserve">D.Lgs. 50/2016, art. 64, comma 6 e 8
Direttiva 2014/24/UE, art.30  
Cfr. punto 6.7, Sezione I della Check List CE </t>
  </si>
  <si>
    <t xml:space="preserve">D.Lgs. 50/2016, art. 64, comma 10
Direttiva 2014/24/UE, art.30  
Cfr. punto 6.8, Sezione I della Check List CE </t>
  </si>
  <si>
    <t>D.Lgs. 50/2016, art. 64, comma 10
Direttiva 2014/24/UE, art.30  
Cfr. punto 6.9, Sezione I della Check List CE</t>
  </si>
  <si>
    <t xml:space="preserve">D.Lgs. 50/2016, art. 64, comma 11
Direttiva 2014/24/UE, art.30 e 56 comma 1 
Cfr. punto 6.10, Sezione I della Check List CE </t>
  </si>
  <si>
    <t xml:space="preserve">D.Lgs. 50/2016, art. 64, comma 13
Direttiva 2014/24/UE, art.30  
Cfr. punto 6.12, Sezione I della Check List CE </t>
  </si>
  <si>
    <t>Nel bando di gara, nell'avviso di indizione di gara o in un documento descrittivo la stazione appaltante ha indicato le sue esigenze e i requisiti richiesti, nonché i criteri di aggiudicazione e un termine indicativo della procedura?</t>
  </si>
  <si>
    <t xml:space="preserve">D.Lgs. 50/2016, art. 63, comma 2 lett. b);
Direttiva 2014/24/UE, art. 32 comma 2 lett. b)
Cfr. punti 2 e 2.2 della Check List CE </t>
  </si>
  <si>
    <t xml:space="preserve">D.Lgs. 50/2016, art. 63, comma 2 lett. c)
Direttiva 2014/24/UE, art. 32 comma 2 lett. c)
Cfr. punti 3 e 3.1 della Check List CE </t>
  </si>
  <si>
    <r>
      <rPr>
        <b/>
        <sz val="10"/>
        <color indexed="8"/>
        <rFont val="Arial"/>
        <family val="2"/>
      </rPr>
      <t>NOTA:</t>
    </r>
    <r>
      <rPr>
        <sz val="10"/>
        <color indexed="8"/>
        <rFont val="Arial"/>
        <family val="2"/>
      </rPr>
      <t xml:space="preserve">
L'ANAC ha pubblicato, a gennaio 2017, la Proposta di Linee guida per il ricorso a procedure negoziate senza previa pubblicazione di un bando nel caso di forniture e servizi ritenuti infungibili.
Con Delibera n.1097 del 26/10/2016, l'ANAC ha approvato inoltre "Procedure per l’affidamento dei contratti pubblici di importo inferiore alle soglie di rilevanza comunitaria, indagini di mercato e formazione e gestione degli elenchi di operatori economici”</t>
    </r>
  </si>
  <si>
    <t>quando i lavori possono essere forniti unicamente da un determinato operatore economico in quanto: 
▪  lo scopo dell'appalto consiste nella creazione o acquisizione di un'opera d'arte o rappresentazione artistica unica;
▪  la concorrenza è assente per motivi tecnici;
▪ la tutela di diritti esclusivi, inclusi i diritti di proprietà intellettuale.</t>
  </si>
  <si>
    <t>Dlgs 50/2016 art. 87
Direttiva 2014/24/UE, art. 62 
Cfr. punto 8, Sezione III della Check list CE</t>
  </si>
  <si>
    <t>Il concorrente aggiudicatario ha fornito certificati, rilasciati da organismi indipendenti, per attestare il soddisfacimento di determinate norme di garanzia di qualità, compresa l'accessibilità per le persone con disabilità, o standard ambientali?</t>
  </si>
  <si>
    <t>La valutazione delle offerte è stata eseguita in conformità ai criteri e sub-criteri di aggiudicazione stabiliti nei documenti di gara (bando, capitolato, disciplinare, lettera di invito, ecc), previa verifica dei presupposti di cui all'art. 94, comma 1, del D.Lgs 50/2016?</t>
  </si>
  <si>
    <t xml:space="preserve">D.Lgs. 50/2016, art. 94 e art. 95 e Linea Guida Anac n. 2
Direttiva 2014/24/UE, art. 56, paragrafo 1 
Cfr. per analogia punti 6.11 e 6.12, Sezione I (Svolgimento della procedura) della Check list CE  
Si segnala che, per appalti di valore superiore alle soglie UE, la Decisione CE(2013)9527 prevede, in caso di modifica dei criteri di selezione dopo l'apertura delle offerte, con conseguenti errori nell'accettare o respingere gli offerenti, una rettifica del 25% (riducibile al 10% o al 5% in funzione della gravità dell'irregolarità).
Analoga rettifica è prevista in caso di valutazione degli offerenti/candidati in base a criteri di selezione o di  aggiudicazione illegali. </t>
  </si>
  <si>
    <t>La Stazione appaltante ha effettuato la verifica di anomalia dell'offerta?</t>
  </si>
  <si>
    <t>L'Amministrazione aggiudicatrice ha aggiudicato  l'appalto in conformità agli artt. 94 e ss. D.Lgs 50/2016?</t>
  </si>
  <si>
    <t xml:space="preserve">D.Lgs 50/2016, artt. 94, 95, 96, 97, 98, 99
Direttiva 2014/24/UE, artt. 66, 67, 68 e 69 
Cfr. per analogia punto 6.12, Sezione I (Svolgimento della procedura) della Check list CE  </t>
  </si>
  <si>
    <t>La Stazione appaltante ha comunicato entro un termine non superiore ai 5 giorni l'esclusione ai candidati e agli offerenti esclusi?</t>
  </si>
  <si>
    <t xml:space="preserve">Dlgs 50/2016,  art. 54 comma 2 
Direttiva 2014/24/UE, art. 33 co.1 subpar. 2 
Cfr. punto 3, Sezione Appalti elettronici e aggregati della Check List CE </t>
  </si>
  <si>
    <t xml:space="preserve">Dlgs 50/2016, art. 54 comma 2 
Direttiva 2014/24/UE, art. 33 co.2 subpar. 3 
Cfr. punto 4, Sezione Appalti elettronici e aggregati della Check List CE </t>
  </si>
  <si>
    <r>
      <t xml:space="preserve">NOTA:
</t>
    </r>
    <r>
      <rPr>
        <sz val="9"/>
        <color theme="1"/>
        <rFont val="Arial"/>
        <family val="2"/>
      </rPr>
      <t>In riferimento alle  procedure a evidenza pubblica a cui risultano applicabili, in quanto compatibili con la tipologia e il settore dell’affidamento, le disposizioni contenute nell’art. 95 D.Lgs. 18 aprile 2016, n. 50, l'ANAC ha pubblicato con Determinazione n. 1005 del 21/09/2016 le Linee Guida n. 2, di attuazione del D.Lgs. 18 aprile 2016, n. 50, recanti “Offerta economicamente più vantaggiosa”.</t>
    </r>
  </si>
  <si>
    <t>Legge 20/1994 e s.m.i., art. 3</t>
  </si>
  <si>
    <t>modifiche previste dai documenti di gara. Ovvero modifiche per le quali la portata, la natura e le condizioni sono state espressamente previste dai documenti di gara in clausole chiare, precise e inequivocabili.</t>
  </si>
  <si>
    <t>In caso di modifica del contratto durante il suo periodo di efficacia, è accertato che tale modifica non sia da condiderarsi sostanziale ai sensi dell'art. 106, comma 4, ossia che non si siano verificate una o più delle seguenti condizioni:</t>
  </si>
  <si>
    <t>la modifica introduce condizioni che, se contenute nella procedura di appalto iniziale, avrebbero consentito l'ammissione di candidati diversi</t>
  </si>
  <si>
    <t>la modifica cambia l'equilibrio economico a favore del beneficiario in modo non previsto dal contratto iniziale</t>
  </si>
  <si>
    <t>la modifica estende notevolmente l'ambito di applicazione del contratto</t>
  </si>
  <si>
    <t>la modifica comporta la sostituzione del contraente iniziale nei casi diversi da quelli previsti all'art. 106, comma 1 lett. D).</t>
  </si>
  <si>
    <t>E' stato accertato che tale sostituzione non implichi altre modifiche sostanziali al contratto e non sia finalizzato ad eludere l'applicazione della normativa sugli appalti?</t>
  </si>
  <si>
    <r>
      <t xml:space="preserve">2. Qualificazione della Stazione appaltante e programmazione degli interventi
</t>
    </r>
    <r>
      <rPr>
        <sz val="11"/>
        <rFont val="Arial"/>
        <family val="2"/>
      </rPr>
      <t xml:space="preserve">Tale Sezione raccoglie i punti di controllo relativi agli obblighi di programmazione degli appalti ex art. 21 del D.Lgs 50/2016. In tale Sezione sono altresì contenuti punti di controllo trasversali relativi alla qualificazione della stazione appaltante e centrali di committenza e alla nomina del responsabile del procedimento. </t>
    </r>
  </si>
  <si>
    <r>
      <t xml:space="preserve">3.  Scelta ed impostazione della procedura
</t>
    </r>
    <r>
      <rPr>
        <sz val="11"/>
        <rFont val="Arial"/>
        <family val="2"/>
      </rPr>
      <t>In tale Sezione sono elencati i punti di controllo, trasversali alle diverse procedure relativi alla definizione dei documenti di gara, con particolare riferimento alla completezza e conformità delle informazioni in essi contenuti rispetto alle prescrizioni normative. In tale ambito, costituiranno oggetto di verifica, inoltre, il rispetto degli obblighi di informazione e pubblicità e dei termini previsti per la ricezione delle offerte.
La correttezza delle informazioni contenute nel bando dovrà essere valutata anche in relazione alla specifica procedura adottata, cosicché alcuni punti potranno non essere applicabili in modo trasversale. 
Sono altresì previste sottosezioni contenenti punti di controllo specifici connessi alle singole procedure di cui all’art. D.Lgs. 50/2016, art. 59, comma 1.</t>
    </r>
  </si>
  <si>
    <t>I lavori affidati sono ricompresi nel programma triennale relativo ai lavori pubblici di valore stimato pari o superiore ai 100.000 euro, nonché nei relativi aggiornamenti annuali?</t>
  </si>
  <si>
    <t xml:space="preserve">Il candidato o l’offerente interessato è stato escluso dalla procedura qualora non sia stato possibile in alcun modo garantire il rispetto del principio della parità di trattamento? </t>
  </si>
  <si>
    <t>Prima di tale eventuale esclusione, la stazione appaltante ha offerto al candidato interessato la possibilità di provare che la loro partecipazione alla preparazione della procedura di aggiudicazione dell’appalto non fosse un elemento in grado di falsare la concorrenza?</t>
  </si>
  <si>
    <r>
      <t xml:space="preserve">Le specifiche tecniche consentono pari accesso a tutti gli offerenti  e non comportano, direttamente o indirettamente, la creazione di  ostacoli ingiustificati  all'apertura degli appalti alla concorrenza?
</t>
    </r>
    <r>
      <rPr>
        <sz val="9"/>
        <rFont val="Arial"/>
        <family val="2"/>
      </rPr>
      <t xml:space="preserve"> 
</t>
    </r>
    <r>
      <rPr>
        <i/>
        <sz val="9"/>
        <rFont val="Arial"/>
        <family val="2"/>
      </rPr>
      <t xml:space="preserve">Quando le specifiche tecniche si riferiscono a standard (inter) nazionali, a sistemi o specifiche di riferimento, verificare che l'amministrazione aggiudicatrice abbia usato  la parola "o equivalente" al fine di prevedere la possibilità di presentare soluzioni equivalenti.
Verificare che l'Amministrazione aggiudicatrice abbia  garantito che le specifiche tecniche non facciano riferimento ad un marchio, a  un brevetto  o un tipo,  ad un' origine o produzione specifica , a meno che ciò  non sia giustificato dall'oggetto dell'appalto 
</t>
    </r>
  </si>
  <si>
    <t xml:space="preserve">Nei casi di adozione del criterio dell'offerta economicamente più vantaggiosa, nel bando di gara è stato indicata la possibilità di richiedere o autorizzare varianti in fase di offerta? 
</t>
  </si>
  <si>
    <t>Le Amministrazioni aggiudicatrici che abbiano autorizzato o richiesto varianti non hanno escluso una variante per il solo fatto che, se accolta, avrebbe configurato, rispettivamente, o un appalto di servizi anzichè un appalto pubblico di forniture o un appalto di forniture anzichè un appalto pubblico di servizi?</t>
  </si>
  <si>
    <t>La Stazione appaltante ha esteso proporzionalmente i termini  per la presentazione delle offerte e/o per ottenere la documentazione di gara nei seguenti casi: 
- a seguito di una significativa modifica delle informazioni contenute nel  bando/documentazione di gara; 
- qualora le  ulteriori  informazioni richieste  non siano state fornite entro i 6 giorni prima della scadenza?</t>
  </si>
  <si>
    <r>
      <t xml:space="preserve">Sussistono i presupposti di cui al D.Lgs. 50/2016, art. 65 per l'adozione della procedura di Partenariato per l'innovazione?
</t>
    </r>
    <r>
      <rPr>
        <sz val="9"/>
        <rFont val="Arial"/>
        <family val="2"/>
      </rPr>
      <t>Verificare che il ricorso al partenariato per l'innovazione sia motivato dall'esigenza di sviluppare lavori innovativi da acquistare successivamente, che non può essere soddisfatta ricorrendo a soluzioni già disponibili sul mercato, a condizione che le forniture, servizi che ne risultano corrispondono a livelli di prestazioni e ai costi massimi concordati tra le stazioni appaltanti e i partecipanti.</t>
    </r>
  </si>
  <si>
    <t>D.Lgs. 50/2016, art 65, comma 9
Direttiva 2014/24/UE art. 6
Cfr. punto 8 della Check list CE (Partenariato innovazione)</t>
  </si>
  <si>
    <t>D.Lgs. 50/2016, art 65, comma 10
Direttiva 2014/24/UE art. 7
Cfr. punto 9 della Check list CE (Partenariato innovazione)</t>
  </si>
  <si>
    <t>D.Lgs. 50/2016, art 65, comma 10 
Direttiva 2014/24/UE art. 7
Cfr. punto 10 della Check list CE (Partenariato innovazione)</t>
  </si>
  <si>
    <t>D.Lgs. 50/2016, art. 56, comma 12
Direttiva 2014/24/UE, art. 35 
Cfr. punto 3 della Sezione 3 (Aste elettroniche) della Check list CE</t>
  </si>
  <si>
    <t>D.Lgs. 50/2016, art. 56, comma 11
Direttiva 2014/24/UE, art. 35 
Cfr. punto 2 della Sezione 3 (Aste elettroniche) della Check list CE</t>
  </si>
  <si>
    <t xml:space="preserve">D.Lgs. 50/2016, art. 56, comma 13
Direttiva 2014/24/UE, art. 35 
Cfr. punto 4 della Sezione 3 (Aste elettroniche) della Check list CE. </t>
  </si>
  <si>
    <t xml:space="preserve">D.Lgs. 50/2016, art. 56, comma 13
Direttiva 2014/24/UE, art. 35 </t>
  </si>
  <si>
    <t xml:space="preserve">D.Lgs. 50/2016, art. 56, comma 14
Direttiva 2014/24/UE, art. 35 
Cfr. punto 5 della Sezione 3 (Aste elettroniche) della Check list CE. </t>
  </si>
  <si>
    <t xml:space="preserve">D.Lgs. 50/2016, art. 56, comma 3
Direttiva 2014/24/UE, art. 35 </t>
  </si>
  <si>
    <t xml:space="preserve">D.Lgs. 50/2016, art. 56, comma 16
Direttiva 2014/24/UE, art. 35 </t>
  </si>
  <si>
    <t>D.Lgs. 50/2016, art. 63 
Si segnala anche la Guida "Appalti pubblici - Orientamenti per i funzionari" della Commissione Europea, la quale include anche una checklist di controllo sulle procedure di appalto ("Strumento 9").</t>
  </si>
  <si>
    <t>L'Amministrazione si è avvalsa della facoltà di dotarsi di un regolamento disciplinante:
a) le modalità di conduzione delle indagini di mercato;
b) le modalità di costituzione dell'elenco dei fornitori;
c) i criteri di scelta dei soggetti da invitare a presentare offerta a seguito di indagine di mercato o attingendo dall'elenco dei fornitori propri o da quelli presenti nel Mercato Elettronico delle P.A. o altri strumenti similari gestiti dalle centrali di committenza di riferimento.</t>
  </si>
  <si>
    <t>per lavori di importo pari o superiore a 150.000 Euro e inferiore a 1 milione di Euro, mediante procedura negoziata con consultazione di almeno quindici operatori economici, ove esistenti, nel rispetto del criterio di rotazione degli inviti, individuati sulla base di indagini di mercato o tramite elenchi di operatori economici</t>
  </si>
  <si>
    <r>
      <t xml:space="preserve">La Stazione appaltante ha  autorizzato i potenziali offerenti ad avvalersi delle capacità di altri soggetti, anche partecipanti al raggruppamento, indipendentemente dalla natura giuridica dei legami con questi ultimi?
</t>
    </r>
    <r>
      <rPr>
        <i/>
        <sz val="9"/>
        <rFont val="Arial"/>
        <family val="2"/>
      </rPr>
      <t>Verificare che l'operatore abbia presentato una dichiarazione attestante il possesso dei requisiti da parte l'impresa ausiliaria e l'impegno di quest'ultima verso il concorrente e la stazione appaltante, nonchè una copia, originale o autentica, del contratto di avvalimento.</t>
    </r>
  </si>
  <si>
    <r>
      <t xml:space="preserve">La Stazione appaltante ha accettato certificati equivalenti rilasciati da organismi stabiliti in altri Stati membri?
</t>
    </r>
    <r>
      <rPr>
        <sz val="9"/>
        <rFont val="Arial"/>
        <family val="2"/>
      </rPr>
      <t>In caso di ammissione di altre prove relative all'impiego di misure equivalenti di garanzia della qualità, verificare che queste soddisfino le norme di garanzia della qualità richieste.</t>
    </r>
  </si>
  <si>
    <r>
      <t xml:space="preserve">In presenza di irregolarità essenziali, ad esclusione di quelle afferenti l'offerta tecnica ed economica, la Stazione appaltante ha assegnato al concorrente (aggiudicatario) un termine, non superiore ai dieci giorni, per regolarizzare o integrare la domanda?
</t>
    </r>
    <r>
      <rPr>
        <i/>
        <sz val="10"/>
        <rFont val="Arial"/>
        <family val="2"/>
      </rPr>
      <t>Verificare se in caso di inutile decorso del termine di regolarizzazione, il concorrente sia stato escluso dalla gara</t>
    </r>
  </si>
  <si>
    <r>
      <t xml:space="preserve">Qualora la stazione appaltante abbia escluso un'offerta anormalmente bassa in quanto l'offerente ha ottenuto un aiuto di Stato, la stessa è stata esclusa unicamente per questo motivo, soltanto dopo aver consultato l'offerente e verificato che lo stesso non sia stato in grado di dimostrare, entro il termine stabilito dall'Amministrazione, che l'aiuto era compatibile con il mercato interno ai sensi dell'articolo 107 TFUE?
</t>
    </r>
    <r>
      <rPr>
        <i/>
        <sz val="10"/>
        <rFont val="Arial"/>
        <family val="2"/>
      </rPr>
      <t>Verificare che l'Amministrazione abbia informato in merito la Commissione europea.</t>
    </r>
  </si>
  <si>
    <r>
      <t xml:space="preserve">I lavori supplementari sono stati aggiudicati tramite affidamento diretto o procedura negoziata senza pubblicazione del bando di gara nel rispetto delle condizioni di cui all'articolo 106 comma 1 del D.Lgs 50/2016?
</t>
    </r>
    <r>
      <rPr>
        <i/>
        <sz val="10"/>
        <rFont val="Arial"/>
        <family val="2"/>
      </rPr>
      <t>Nello specifico, verificare che i lavori supplementari, affidati all'aggiudicatario del contratto iniziale, siano motivati dal fatto che un cambiamento del contraente avrebbe prodotto entrambi gli effetti, di cui all'art. 106, comma 1, lett. b):
▪ il contratto sarebbe risultato impraticabile per motivi economici o tecnici, quali il rispetto dei di intecambiabilità o interoperabilità tra apparecchiature, servizi o impianti esistenti forniti nell'ambito dell'appalto iniziale;
▪ il cambiamento avrebbe comportato per l'Amministrazione aggiudicatrice notevoli disguidi o una consistente duplicazione dei costi?</t>
    </r>
  </si>
  <si>
    <t>E' stato rispettato il principio di informazione e pubblicità in capo ai Beneficiari in fase attuativa (es. etichette, loghi, targhe/cartelloni e analoghe misure)?</t>
  </si>
  <si>
    <t>Sono stati rispettati i termini per la realizzazione dell'intervento previsti dal bando/Avviso, dall'operazione e dal contratto di appalto?</t>
  </si>
  <si>
    <t>Vi è corrispondenza tra la documentazione amministrativa e contabile relativa all'operazione tenuta dal soggetto beneficiario e quella acquisita in sede di audit documentale presso l'AdG e/o la struttura di controllo di I livello?</t>
  </si>
  <si>
    <t>L'effettiva procedura di selezione realizzata è conforme alle modalità previste, nonché con la Descrizione delle Procedure dell'AdG e il Manuale dell'AdG?</t>
  </si>
  <si>
    <t>La Convenzione  con il Beneficiario è conforme all'Avviso e a quanto previsto nella Descrizione delle Procedure dell'AdG e/o nel Manuale dell'AdG (es. eventuale format)?</t>
  </si>
  <si>
    <t>Quando il criterio di aggiudicazione è quello del prezzo più basso, il RUP o la Commissione giudicatrice hanno proceduto al sorteggio, in sede di gara, di uno dei metodi previsti dall'art. 97, comma 2 del D.Lgs 50/2016 ai fini del calcolo della soglia di anomalia?</t>
  </si>
  <si>
    <t>ricorrendo alla Stazione unica appaltante presso gli enti di area vasta di cui alla L. 56/2014.</t>
  </si>
  <si>
    <t>D.Lgs. 50/2016, art. 37</t>
  </si>
  <si>
    <t>Il RUP è nominato dalla Stazione appaltante contestualmente alla decisione di acquisire i servizi e le forniture, nel primo atto relativo ad ogni singolo intervento?</t>
  </si>
  <si>
    <t>D. Lgs 50/2016, art. 31, comma 1</t>
  </si>
  <si>
    <t>La Determina/Decreto a contrarre contiene le seguenti informazioni:</t>
  </si>
  <si>
    <t xml:space="preserve">D.Lgs. 50/2016, art. 32, comma 2
Linea Guida ANAC n. 4/2016 </t>
  </si>
  <si>
    <t>motivazioni e ragioni che sostengono il ricorso a tale procedura;</t>
  </si>
  <si>
    <t>esigenze che l'Amministrazione vuole soddisfare;</t>
  </si>
  <si>
    <t>caratteristiche delle opere/beni/servizi che si intendono conseguire;</t>
  </si>
  <si>
    <t xml:space="preserve"> elementi essenziali del contratto;</t>
  </si>
  <si>
    <t>criteri di selezione degli operatori economici;</t>
  </si>
  <si>
    <t xml:space="preserve">criteri di aggiudicazione delle offerte; </t>
  </si>
  <si>
    <t>importo massimo stimato dell’affidamento e la relativa copertura;</t>
  </si>
  <si>
    <t>motivazione alla base dell’eventuale non utilizzo del Bando Tipo ANAC (quando disponibili);</t>
  </si>
  <si>
    <t>motivazione circa il mancato ricorso al MEPA (in caso di procedura sottosoglia)</t>
  </si>
  <si>
    <t>Se prevista la facoltà di ricorrere al subappalto, il bando prevede per gli offerenti l'obbligo di indicare una terna di subappaltatori nel caso di appalti di importo pari o superiore alle soglie di cui all'art. 35, o per i quali non sia necessaria una particolare specializzazione?</t>
  </si>
  <si>
    <t>D.Lgs. 50/2016, art. 105, comma 6</t>
  </si>
  <si>
    <t>D.Lgs 50/2016, art. 95, comma 4 lett. a)</t>
  </si>
  <si>
    <t xml:space="preserve">L'utilizzo da parte della Stazione Appaltante del criterio del minor prezzo è giustificato dal ricorso della seguente ipotesi prevista dall'art. 95 comma 4 lettera a):
• per lavori di importo pari o inferiore a 1.000.000 euro, quando l'affidamento avviene con procedure ordinarie, sulla base del progetto esecutivo. </t>
  </si>
  <si>
    <t>E' stato rispettato il termine minimo di ricezione delle domande di partecipazione di 30 giorni dalla data di trasmissione del bando di gara o, se è utilizzato un avviso di preinformazione o periodico indicativo, dalla data di invio dell'invito a confermare interesse?</t>
  </si>
  <si>
    <t xml:space="preserve">D.Lgs. 50/2016, art. 64, comma 3
Direttiva 2014/24/UE, artt. 30 e 47 
Cfr. punto 7.1, Sezione I della Check List CE </t>
  </si>
  <si>
    <t>per affidamenti di importi pari o superiore ai 40.000 Euro e inferiori ai 150.000 Euro per lavori, mediante procedura negoziata previa consultazione, ove esistenti, di cinque operatori economici o mediante Amministrazione diretta nel caso di lavori (fatto salvo l'acquisto e il noleggio di mezzi cui si applica esclusivamente la procedura negoziata)</t>
  </si>
  <si>
    <t>D.Lgs 50/2016, art. 36, comma 2, lett. b)</t>
  </si>
  <si>
    <t>Ai fini dell'aggiudicazione, la stazione appaltante che ha fatto ricorso all' affidamento diretto ha verificato il possesso dei requisiti di carattere generale, mediante consultazione della Banca dati nazionale degli operatori economici di cui all'art. 81, e i requisiti economici e finanziari e tecnico professionali richiesti nella lettera di invito o nel bando di gara?</t>
  </si>
  <si>
    <t>D.Lgs 50/2016, art. 36, comma 5</t>
  </si>
  <si>
    <t xml:space="preserve">D.Lgs 50/2016, art. 36, comma 5
</t>
  </si>
  <si>
    <t>La Relazione e i suoi principali elementi sono comunicati alla Cabina di regia, istituita presso la Presidenza del Consiglio dei Ministri e di cui all'art. 212 del D.Lgs. 50/2016, per la successiva comunicazione alla Commissione Europea o, quando ne facciano richiesta, alle Autorità, agli Organismi o alle strutture competenti?</t>
  </si>
  <si>
    <t>D.Lgs.50/2016, art. 99, comma 5</t>
  </si>
  <si>
    <t xml:space="preserve">D. Lgs. 50/2016, art.48, commi 17, 18 e 19
</t>
  </si>
  <si>
    <t>sostituzione del contraente per una delle circostanze previste alla lett. d):
1) una clausola di revisione inequivocabile in conformità alle disposizioni di cui alla lettera a);
2) all'aggiudicatario iniziale succede, per causa di morte o a seguito di ristrutturazioni societarie, comprese rilevazioni, fusioni, scissioni, acquisizione o insolvenza, un altro operatore economico che sosddisfi i criteri di selezione qualitativa stabiliti inizialmente, purchè ciò non implichi altre modifiche sostanziali al contratto e non sia finalizzato ad eludere l'applicazione del presente codice; 
3) nel caso in cui l'Amministrazione aggiudicatrice o l'ente aggiudicatrice si assuma gli obblighi del contraente principale nei confronti dei subappaltatori.</t>
  </si>
  <si>
    <t>D.Lgs. 50/2016, art. 106  comma 1, lett. d)</t>
  </si>
  <si>
    <t>D.Lgs. 50/2016, art. 106, comma 2</t>
  </si>
  <si>
    <t>causa di morte del contraente iniziale o per contratto, anche a seguito di ristrutturazioni societarie, comprese rilevazioni, fuzioni, scissioni, acquisizione o insolvenza.</t>
  </si>
  <si>
    <t>La documentazione di spesa trasmessa dall'aggiudicatario è completa e coerente  con i lavori indicati nel capitolato di gara e nel contratto?</t>
  </si>
  <si>
    <t>I lavori riportati nelle fatture sono quelli previsti dal contratto e nei SAL?</t>
  </si>
  <si>
    <t>I lavori cofinanziati sono stati realizzati?</t>
  </si>
  <si>
    <t>I lavori realizzati, considerando eventuali variazioni del progetto stesso, sono coerenti con:</t>
  </si>
  <si>
    <t>Vi è coerenza tra operazione e</t>
  </si>
  <si>
    <t>▪ Convenzione/atto di concessione e progetto?</t>
  </si>
  <si>
    <t>▪ contratto?</t>
  </si>
  <si>
    <t>▪ relazioni del Beneficiario all'AdG?</t>
  </si>
  <si>
    <r>
      <t xml:space="preserve">Vi è coerenza tra operazione, SAL e Relazioni e:
</t>
    </r>
    <r>
      <rPr>
        <sz val="9"/>
        <rFont val="Arial"/>
        <family val="2"/>
      </rPr>
      <t>(es. intestatari, importi, oggetto, tempi di pagamento, conto corrente)</t>
    </r>
  </si>
  <si>
    <t xml:space="preserve">▪ fatture (o documenti contabili di valore probatorio equivalente)?  </t>
  </si>
  <si>
    <t>▪ atti di pagamento?</t>
  </si>
  <si>
    <t>▪ bonifici?</t>
  </si>
  <si>
    <t>La documentazione giustificativa di spesa rispetta la normativa civilistica e fiscale?</t>
  </si>
  <si>
    <t>Le fatture o documenti contabili di valore probatorio equivalente sono stati annullati con un timbro o dicitura da cui si rilevi l'importo cofinanziamento a valere sul PO e il pertinente Fondo o analoga dicitura è inclusa nelle fatture elettroniche?</t>
  </si>
  <si>
    <t>Legge n. 136/2010, normativa sulla fatturazione elettronica e Linee guida ANAC tracciabilità 2017. ART. 25 Dl 66/2014
Al fine di assicurare l'effettiva tracciabilita'  dei  pagamenti da parte delle Pubbliche Amministrazioni, le  fatture  elettroniche emesse verso le stesse Pubbliche Amministrazioni riportano: 
1)  il Codice identificativo di gara  (CIG),  tranne  i  casi  di esclusione dall'obbligo di tracciabilita' di cui alla legge 13 agosto 2010, n. 136; 
2) il Codice unico di Progetto (CUP)</t>
  </si>
  <si>
    <t xml:space="preserve">Gli atti di pagamento emessi dal Beneficiario sono corretti e riportano gli estremi dei giustificativi di spesa cui si riferiscono (numero, data, creditore e conto corrente)? </t>
  </si>
  <si>
    <t xml:space="preserve">Gli importi degli atti di pagamento emessi dal Beneficiario corrispondono agli importi dei giustificativi di spesa a cui si riferiscono, dedotte eventuali spese non ritenute ammissibili dal Beneficiario?  </t>
  </si>
  <si>
    <t>il Programma Operativo?</t>
  </si>
  <si>
    <t>l'Avviso?</t>
  </si>
  <si>
    <t>quanto previsto nella Convenzione con l'Amministrazione e nel contratto con l'aggiudicatario?</t>
  </si>
  <si>
    <t>Il Beneficiario ha fornito una relazione sui risultati ottenuti, con allegata documentazione comprovante l'assolvimento dei relativi obblighi e coerente con quanto richiesto al riguardo dal bando/Avviso?</t>
  </si>
  <si>
    <t>L'IVA, realmente e definitivamente sostenuta, se recuperabile da parte del Beneficiario, è stata esclusa dalle spese ammesse a contributo?</t>
  </si>
  <si>
    <r>
      <t>Le spese sono conformi</t>
    </r>
    <r>
      <rPr>
        <sz val="10"/>
        <rFont val="Arial"/>
        <family val="2"/>
      </rPr>
      <t xml:space="preserve"> alle condizioni per il sostegno dell'operazione?</t>
    </r>
  </si>
  <si>
    <t>E' presente l'estratto dal conto corrente del Beneficiario dedicato all'operazione che evidenzia i pagamenti effettuati dal Beneficiario?</t>
  </si>
  <si>
    <t>Sono state riscontrate violazioni della normativa applicabile all'operazione (es. autorizzazioni, SCIA, attestazioni e documenti relativi alla sicurezza sul lavoro, ...)?</t>
  </si>
  <si>
    <t>NOTA: Tale sezione potrà essere se del caso adattata con punti di controllo adeguati alle specifiche procedure previste dall'Amministrazione e/o sostituita da altri strumenti di cui le Autorità di Audit sono già dotate, salva l'importanza della verifica degli aspetti richiamati in questa Sezione.</t>
  </si>
  <si>
    <t>Il mandato di pagamento del saldo ha data successiva al certificato di collaudo/certificato di regolare esecuzione?</t>
  </si>
  <si>
    <t>In corso?</t>
  </si>
  <si>
    <t>L'opera realizzata è:</t>
  </si>
  <si>
    <t>Ultimata?</t>
  </si>
  <si>
    <t>Se ultimata, è anche fruibile e in uso?</t>
  </si>
  <si>
    <t>Non ancora avviata?</t>
  </si>
  <si>
    <t>L'importo stimato del contratto  è stato calcolato conformemente all'art. 35 del D.Lgs. 50/2016?</t>
  </si>
  <si>
    <t>art. 35 del D.Lgs. 50/2016
Checklist CE "General Assessment (rt. 5 della Direttiva 2014/24/UE)</t>
  </si>
  <si>
    <t>La stazione appaltante ha suddiviso l'appalto in lotti ex art. 51 D.lgs. 50/2016?</t>
  </si>
  <si>
    <t xml:space="preserve">D.Lgs. 50/2016, art. 51
Cfr. punto 5.2, Sezione 1 (Suddivisione in lotti) della Check list CE </t>
  </si>
  <si>
    <r>
      <t xml:space="preserve">Le tempistiche di presentazione delle offerte sono state rispettate? </t>
    </r>
    <r>
      <rPr>
        <i/>
        <sz val="10"/>
        <rFont val="Arial"/>
        <family val="2"/>
      </rPr>
      <t>Verificare i protocolli di acquisizione della busta contenente l'offerta.</t>
    </r>
  </si>
  <si>
    <t>Gli operatori economici possiedono la qualificazione di categoria prevista dal bando/avviso adeguata per l'incarico da assumere?</t>
  </si>
  <si>
    <t>In presenza di un numero delle offerte ammesse inferiori a dieci, la Stazione appaltante si è astenuta dall'esercitare la facoltà di esclusione automatica?</t>
  </si>
  <si>
    <t>D.Lgs 50/2016 art. 66, modificato dal D.Lgs. 56/2017
Direttiva  UE 24/2014 art. 40
Cfr. punto 1.1 Sezione I  della Check list CE                                              
 Sentenza della Corte di giustizia -  Fabricom C 21/03 e C 34/03</t>
  </si>
  <si>
    <t>D.Lgs 50/2016 art. 67
Direttiva UE 24/2014 art. 40
Cfr. punto 1.2 Sezione I  della Check list CE                                                    
Sentenza della Corte di giustizia - FabricomC 21/03 e C 34/03</t>
  </si>
  <si>
    <t xml:space="preserve">D.Lgs 50/2016 art. 67 comma 2
Direttiva UE 24/2014 art. 41
Cfr. punto 1.4 Sezione I  della Check list CE   
Sentenza della Corte di giustizia - Fabricom C 21/03 e C 34/03                                               </t>
  </si>
  <si>
    <t>D.Lgs 50/2016 art. 67 comma 2
Direttiva UE 24/2014 art. 41
Cfr. punto 1.5 Sezione I  della Check list CE                                               
Sentenza della Corte di giustizia - Fabricom C 21/03 e C 34/03</t>
  </si>
  <si>
    <t>Gli affidatari di incarichi di supporto al RUP sono muniti di assicurazione per la responsabilità civile professionale per i rischi derivanti dallo svolgimento delle attività di competenza?  Tale assicurazione è stata verificata dalla stazione appaltante?</t>
  </si>
  <si>
    <t xml:space="preserve">D.Lgs. 50/2016, art. 71, comma 1 
Direttiva 2014/24/UE art. 49 
Cfr. punto  2.1 Sezione II (Pubblicazioni e trasparenza) della Check list  CE                         Sentenza della Corte di giustizia - Commissione/Francia C-340/02 </t>
  </si>
  <si>
    <t>In caso di suddivisione dell'appalto in lotti, l'eventuale numero massimo di lotti che possono essere aggiudicati ad un solo offerente è stato correttamente indicato ex art. 51 D.lgs. 50/2016?</t>
  </si>
  <si>
    <r>
      <t xml:space="preserve">In caso di suddivisione dell'appalto in lotti, la stazione appaltante ha inoltre indicato nei documenti di gara, le regole e i criteri </t>
    </r>
    <r>
      <rPr>
        <b/>
        <sz val="10"/>
        <rFont val="Arial"/>
        <family val="2"/>
      </rPr>
      <t>oggettivi e</t>
    </r>
    <r>
      <rPr>
        <sz val="10"/>
        <rFont val="Arial"/>
        <family val="2"/>
      </rPr>
      <t xml:space="preserve"> </t>
    </r>
    <r>
      <rPr>
        <b/>
        <sz val="10"/>
        <rFont val="Arial"/>
        <family val="2"/>
      </rPr>
      <t xml:space="preserve">non discriminatori </t>
    </r>
    <r>
      <rPr>
        <sz val="10"/>
        <rFont val="Arial"/>
        <family val="2"/>
      </rPr>
      <t>per determinare quali lotti saranno aggiudicati, qualora l'applicazione dei criteri di aggiudicazione comporti l'aggiudicazione ad un solo offerente di un numero di lotti superiore al massimo?</t>
    </r>
  </si>
  <si>
    <t>D.Lgs 50/2016 art. 89
Direttiva 2014/24/EU, art. 63 
Cfr. punto 9 Sezione III della Check list CE                         Sentenza della Corte di giustizia - Wrocław – Miasto na prawach powiatu C-406/14 ,paragrafo 34</t>
  </si>
  <si>
    <t xml:space="preserve">Cfr. Sezione VI della Check list CE (Conflict of interest)     Setenza della Corte di Giustizia UE  eVigilo C-538/13, paragrafi 31-47 </t>
  </si>
  <si>
    <t xml:space="preserve">D.L.50/2016, art. 83, comma 9, modificato dal D.Lgs. 56/2017                                                                                 Sentenza della Corte di giustizia - Partner Apelski Dariusz, C-324/14, paragrafo 69 </t>
  </si>
  <si>
    <t>Cfr. punto 4 Sezione III della Check list CE                         Sentenza della Corte di giustizia - Lianakis,  C-532/06 paragrafi 43-44 e Sentenza della Corte di giustizia, TNS Dimarso C-6/15, paragrafi 25-36</t>
  </si>
  <si>
    <t>D.Lgs. 50/2016, art. 97, comma 1 e 5
Direttiva 2014/24/UE art. 69
Cfr. punto 8.1 (Sezione IV  relativa alla Procedura aperta)  e 9.1 (Sezione 9 relativa alle Procedure ristrette) della Check list  CE                                                                       Sentenze corte di giustizia  C-285/99 Lombardini e C-286/99 Mantovani paragrafi 78 a 86</t>
  </si>
  <si>
    <t>Si segnala che, per appalti di valore superiore alle soglie UE, la Decisione CE(2013)9527 prevede una rettifica del 25% (riducibile al 10% o al 5% in funzione della gravità dell'irregolarità) in caso di autorizzazione da parte della Stazione appaltante alla modifica di offerte in sede di valutazione.
Cfr. punti 5 e 6 della Sezione IV della Check list  CE          Sentenza della Corte di giustizia -  Pippo Pizzo C-27/15, e Sentenza C-21/03 e C-34/03, Fabricom</t>
  </si>
  <si>
    <t xml:space="preserve">D.Lgs.  50/2016, art. 106, comma 4
Direttiva 2014/24/UE art. 72
Cfr. punto I della Sezione V (esecuzione del contratto) della Check list CE                                                                                     Sentenza della Corte di giustizia UE - Succhi di Frutta  C-496/99P, paragrafi 116 e 118
Sentenza della Corte di giustizia - Commissione/Francia C-340/02,  Sentenza della Corte di giustizia  - eVigilo  C-538/13 paragrafi 31-47 </t>
  </si>
  <si>
    <t>L'Amministrazione aggiudicatrice ha menzionato chiaramente nella dcumentazione di gara i requisiti minimi che le variati devono rispettare, nonché le modalità specifiche per la loro presentazione (in particolare le varianti possono essere presentate ove solo sia stata presentata anche un'offerta che è diversa da una variante)?</t>
  </si>
  <si>
    <t>Ove la ponderazione non sia possibile per ragioni obiettive,  i criteri di valutazione sono stati indicati in ordine decrescente di importanza?</t>
  </si>
  <si>
    <t xml:space="preserve">Nel caso in cui sia stato utilizzato il criterio dell'offerta economicamente più vantaggiosa, la documentazione di gara prevede i criteri di valutazione (ove necessario i sub criteri) e la relativa ponderazione (eventualmente i sub pesi e i sub punteggi)?
</t>
  </si>
  <si>
    <t>D. Lgs. 50/2016, art. 95 comma 8 e 9
Cfr. punto 4, Sezione IV della Check list CE</t>
  </si>
  <si>
    <t>Presentazione e valutazione delle offerte</t>
  </si>
  <si>
    <t>D. Lgs. 50/2016, art. 83                                                AVCPASS</t>
  </si>
  <si>
    <r>
      <t>6. Spese, pagamento e output</t>
    </r>
    <r>
      <rPr>
        <b/>
        <sz val="14"/>
        <color theme="0"/>
        <rFont val="Arial"/>
        <family val="2"/>
      </rPr>
      <t xml:space="preserve"> (CONTROLLO RELATIVO ALLA PROCEDURA DI APPALTO)</t>
    </r>
  </si>
  <si>
    <r>
      <t xml:space="preserve">E' stato verificato che la stazione appaltante non abbia  modificato i criteri di selezione, formalmente o informalmente, a seguito dell'apertura delle offerte, con conseguente illeggittima accettazione o esclusione degli offerenti?
</t>
    </r>
    <r>
      <rPr>
        <i/>
        <sz val="9"/>
        <rFont val="Arial"/>
        <family val="2"/>
      </rPr>
      <t>Per modifica informale si intende una modifica non formalizzata in un documento di gara.
Ad esempio, l'amministrazione aggiudicatrice applica criteri di selezione diversi o aggiuntivi rispetto a quelli definiti nel bando di gara e/o nella documentazione di gara, senza averli modificati formalmente mediante un appendice al bando di gara.(Cfr. Check list CE)</t>
    </r>
  </si>
  <si>
    <r>
      <t xml:space="preserve">La stazione appaltante ha modificato i criteri di selezione, formalmente o informalmente, a seguito dell'apertura delle offerte, con conseguente illeggittima accettazione o esclusione degli offerenti?
</t>
    </r>
    <r>
      <rPr>
        <i/>
        <sz val="9"/>
        <rFont val="Arial"/>
        <family val="2"/>
      </rPr>
      <t>Per modifica informale si intende una modifica non formalizzata in un documento di gara.
Ad esempio, l'amministrazione aggiudicatrice applica criteri di selezione diversi o aggiuntivi rispetto a quelli definiti nel bando di gara e/o nella documentazione di gara, senza averli modificati formalmente mediante un appendice al bando di gara.(Cfr. Check list CE)</t>
    </r>
  </si>
  <si>
    <t>Check appalti lavori D.Lgs. n. 50/2016</t>
  </si>
  <si>
    <t>REGIONE CAMPANIA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</si>
</sst>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 #,##0.00_-;\-&quot;€&quot;\ * #,##0.00_-;_-&quot;€&quot;\ * &quot;-&quot;??_-;_-@_-"/>
    <numFmt numFmtId="43" formatCode="_-* #,##0.00_-;\-* #,##0.00_-;_-* &quot;-&quot;??_-;_-@_-"/>
  </numFmts>
  <fonts count="75" x14ac:knownFonts="1">
    <font>
      <sz val="11"/>
      <color theme="1"/>
      <name val="Calibri"/>
      <family val="2"/>
      <scheme val="minor"/>
    </font>
    <font>
      <sz val="11"/>
      <color indexed="8"/>
      <name val="Calibri"/>
      <family val="2"/>
    </font>
    <font>
      <sz val="11"/>
      <color indexed="8"/>
      <name val="Arial"/>
      <family val="2"/>
    </font>
    <font>
      <sz val="11"/>
      <color theme="1"/>
      <name val="Arial"/>
      <family val="2"/>
    </font>
    <font>
      <sz val="10"/>
      <name val="Arial"/>
      <family val="2"/>
    </font>
    <font>
      <b/>
      <sz val="12"/>
      <color indexed="9"/>
      <name val="Arial"/>
      <family val="2"/>
    </font>
    <font>
      <sz val="12"/>
      <color theme="1"/>
      <name val="Arial"/>
      <family val="2"/>
    </font>
    <font>
      <sz val="10"/>
      <color indexed="8"/>
      <name val="Arial"/>
      <family val="2"/>
    </font>
    <font>
      <i/>
      <sz val="9"/>
      <color rgb="FFC00000"/>
      <name val="Arial"/>
      <family val="2"/>
    </font>
    <font>
      <b/>
      <sz val="10"/>
      <color indexed="9"/>
      <name val="Arial"/>
      <family val="2"/>
    </font>
    <font>
      <b/>
      <i/>
      <sz val="14"/>
      <color theme="1"/>
      <name val="Arial"/>
      <family val="2"/>
    </font>
    <font>
      <sz val="14"/>
      <color theme="1"/>
      <name val="Arial"/>
      <family val="2"/>
    </font>
    <font>
      <sz val="11"/>
      <color theme="1"/>
      <name val="Calibri"/>
      <family val="2"/>
      <scheme val="minor"/>
    </font>
    <font>
      <sz val="10"/>
      <name val="Arial"/>
      <family val="2"/>
    </font>
    <font>
      <sz val="14"/>
      <name val="Arial"/>
      <family val="2"/>
    </font>
    <font>
      <b/>
      <sz val="10"/>
      <name val="Arial"/>
      <family val="2"/>
    </font>
    <font>
      <u/>
      <sz val="10"/>
      <name val="Arial"/>
      <family val="2"/>
    </font>
    <font>
      <sz val="12"/>
      <name val="Arial"/>
      <family val="2"/>
    </font>
    <font>
      <b/>
      <sz val="11"/>
      <name val="Arial"/>
      <family val="2"/>
    </font>
    <font>
      <b/>
      <i/>
      <sz val="10"/>
      <color rgb="FF000080"/>
      <name val="Arial"/>
      <family val="2"/>
    </font>
    <font>
      <b/>
      <sz val="11"/>
      <color indexed="9"/>
      <name val="Arial"/>
      <family val="2"/>
    </font>
    <font>
      <sz val="9"/>
      <color indexed="8"/>
      <name val="Arial"/>
      <family val="2"/>
    </font>
    <font>
      <b/>
      <vertAlign val="superscript"/>
      <sz val="10"/>
      <color indexed="9"/>
      <name val="Arial"/>
      <family val="2"/>
    </font>
    <font>
      <sz val="9"/>
      <name val="Arial"/>
      <family val="2"/>
    </font>
    <font>
      <b/>
      <sz val="11"/>
      <color indexed="8"/>
      <name val="Arial"/>
      <family val="2"/>
    </font>
    <font>
      <i/>
      <sz val="10"/>
      <name val="Arial"/>
      <family val="2"/>
    </font>
    <font>
      <sz val="10"/>
      <color theme="0"/>
      <name val="Arial"/>
      <family val="2"/>
    </font>
    <font>
      <b/>
      <sz val="11"/>
      <color rgb="FF000080"/>
      <name val="Arial"/>
      <family val="2"/>
    </font>
    <font>
      <i/>
      <sz val="10"/>
      <color theme="1"/>
      <name val="Arial"/>
      <family val="2"/>
    </font>
    <font>
      <sz val="10"/>
      <name val="Calibri"/>
      <family val="2"/>
    </font>
    <font>
      <i/>
      <sz val="10"/>
      <color indexed="8"/>
      <name val="Arial"/>
      <family val="2"/>
    </font>
    <font>
      <b/>
      <sz val="10"/>
      <color indexed="8"/>
      <name val="Arial"/>
      <family val="2"/>
    </font>
    <font>
      <b/>
      <i/>
      <sz val="11"/>
      <name val="Arial"/>
      <family val="2"/>
    </font>
    <font>
      <b/>
      <i/>
      <sz val="10"/>
      <color theme="3" tint="-0.249977111117893"/>
      <name val="Arial"/>
      <family val="2"/>
    </font>
    <font>
      <b/>
      <i/>
      <sz val="10"/>
      <color theme="4" tint="-0.499984740745262"/>
      <name val="Arial"/>
      <family val="2"/>
    </font>
    <font>
      <b/>
      <sz val="9"/>
      <color indexed="9"/>
      <name val="Arial"/>
      <family val="2"/>
    </font>
    <font>
      <b/>
      <sz val="9"/>
      <color indexed="8"/>
      <name val="Arial"/>
      <family val="2"/>
    </font>
    <font>
      <b/>
      <u/>
      <sz val="11"/>
      <name val="Arial"/>
      <family val="2"/>
    </font>
    <font>
      <i/>
      <sz val="9"/>
      <color indexed="8"/>
      <name val="Arial"/>
      <family val="2"/>
    </font>
    <font>
      <sz val="11"/>
      <name val="Arial"/>
      <family val="2"/>
    </font>
    <font>
      <sz val="10"/>
      <color rgb="FFFF0000"/>
      <name val="Arial"/>
      <family val="2"/>
    </font>
    <font>
      <strike/>
      <sz val="10"/>
      <color indexed="8"/>
      <name val="Arial"/>
      <family val="2"/>
    </font>
    <font>
      <strike/>
      <sz val="10"/>
      <name val="Arial"/>
      <family val="2"/>
    </font>
    <font>
      <strike/>
      <sz val="10"/>
      <color rgb="FFFF0000"/>
      <name val="Arial"/>
      <family val="2"/>
    </font>
    <font>
      <b/>
      <sz val="10"/>
      <color rgb="FFFF0000"/>
      <name val="Arial"/>
      <family val="2"/>
    </font>
    <font>
      <i/>
      <sz val="11"/>
      <color theme="1"/>
      <name val="Arial"/>
      <family val="2"/>
    </font>
    <font>
      <i/>
      <sz val="11"/>
      <name val="Arial"/>
      <family val="2"/>
    </font>
    <font>
      <b/>
      <sz val="14"/>
      <color indexed="9"/>
      <name val="Arial"/>
      <family val="2"/>
    </font>
    <font>
      <sz val="14"/>
      <color indexed="8"/>
      <name val="Arial"/>
      <family val="2"/>
    </font>
    <font>
      <i/>
      <sz val="9"/>
      <name val="Arial"/>
      <family val="2"/>
    </font>
    <font>
      <sz val="11"/>
      <color rgb="FFFF0000"/>
      <name val="Arial"/>
      <family val="2"/>
    </font>
    <font>
      <u/>
      <sz val="11"/>
      <color theme="10"/>
      <name val="Calibri"/>
      <family val="2"/>
      <scheme val="minor"/>
    </font>
    <font>
      <u/>
      <sz val="8"/>
      <color theme="10"/>
      <name val="Calibri"/>
      <family val="2"/>
      <scheme val="minor"/>
    </font>
    <font>
      <i/>
      <sz val="11"/>
      <color indexed="8"/>
      <name val="Arial"/>
      <family val="2"/>
    </font>
    <font>
      <sz val="10"/>
      <color theme="1"/>
      <name val="Arial"/>
      <family val="2"/>
    </font>
    <font>
      <sz val="9"/>
      <color theme="1"/>
      <name val="Arial"/>
      <family val="2"/>
    </font>
    <font>
      <b/>
      <sz val="10"/>
      <color theme="1"/>
      <name val="Arial"/>
      <family val="2"/>
    </font>
    <font>
      <b/>
      <sz val="11"/>
      <color theme="1"/>
      <name val="Calibri"/>
      <family val="2"/>
      <scheme val="minor"/>
    </font>
    <font>
      <sz val="10"/>
      <color rgb="FF33CC33"/>
      <name val="Arial"/>
      <family val="2"/>
    </font>
    <font>
      <u/>
      <sz val="9"/>
      <color indexed="8"/>
      <name val="Arial"/>
      <family val="2"/>
    </font>
    <font>
      <b/>
      <sz val="11"/>
      <color rgb="FFFF0000"/>
      <name val="Arial"/>
      <family val="2"/>
    </font>
    <font>
      <sz val="11"/>
      <color theme="3" tint="0.39997558519241921"/>
      <name val="Arial"/>
      <family val="2"/>
    </font>
    <font>
      <strike/>
      <sz val="9"/>
      <name val="Arial"/>
      <family val="2"/>
    </font>
    <font>
      <sz val="10"/>
      <color rgb="FF0070C0"/>
      <name val="Arial"/>
      <family val="2"/>
    </font>
    <font>
      <b/>
      <sz val="12"/>
      <color theme="1"/>
      <name val="Arial"/>
      <family val="2"/>
    </font>
    <font>
      <sz val="9"/>
      <name val="Calibri"/>
      <family val="2"/>
      <scheme val="minor"/>
    </font>
    <font>
      <b/>
      <sz val="9"/>
      <name val="Arial"/>
      <family val="2"/>
    </font>
    <font>
      <b/>
      <i/>
      <sz val="10"/>
      <name val="Arial"/>
      <family val="2"/>
    </font>
    <font>
      <sz val="10"/>
      <color theme="1"/>
      <name val="Calibri"/>
      <family val="2"/>
      <scheme val="minor"/>
    </font>
    <font>
      <b/>
      <sz val="14"/>
      <color theme="0"/>
      <name val="Arial"/>
      <family val="2"/>
    </font>
    <font>
      <b/>
      <sz val="12"/>
      <color theme="0"/>
      <name val="Arial"/>
      <family val="2"/>
    </font>
    <font>
      <b/>
      <u/>
      <sz val="12"/>
      <color indexed="9"/>
      <name val="Arial"/>
      <family val="2"/>
    </font>
    <font>
      <i/>
      <vertAlign val="superscript"/>
      <sz val="10"/>
      <name val="Arial"/>
      <family val="2"/>
    </font>
    <font>
      <sz val="10"/>
      <name val="Arial"/>
      <family val="2"/>
      <charset val="1"/>
    </font>
    <font>
      <b/>
      <i/>
      <sz val="9"/>
      <name val="Arial"/>
      <family val="2"/>
    </font>
  </fonts>
  <fills count="12">
    <fill>
      <patternFill patternType="none"/>
    </fill>
    <fill>
      <patternFill patternType="gray125"/>
    </fill>
    <fill>
      <patternFill patternType="solid">
        <fgColor indexed="62"/>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2" tint="-0.499984740745262"/>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indexed="9"/>
        <bgColor indexed="64"/>
      </patternFill>
    </fill>
  </fills>
  <borders count="10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bottom style="medium">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top style="medium">
        <color indexed="64"/>
      </top>
      <bottom style="thin">
        <color indexed="64"/>
      </bottom>
      <diagonal/>
    </border>
    <border>
      <left/>
      <right style="thin">
        <color indexed="64"/>
      </right>
      <top/>
      <bottom/>
      <diagonal/>
    </border>
    <border>
      <left style="thin">
        <color indexed="64"/>
      </left>
      <right/>
      <top/>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right/>
      <top/>
      <bottom style="thin">
        <color indexed="64"/>
      </bottom>
      <diagonal/>
    </border>
    <border>
      <left style="medium">
        <color indexed="64"/>
      </left>
      <right/>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bottom style="medium">
        <color indexed="64"/>
      </bottom>
      <diagonal/>
    </border>
    <border>
      <left/>
      <right style="medium">
        <color indexed="64"/>
      </right>
      <top/>
      <bottom style="thin">
        <color indexed="64"/>
      </bottom>
      <diagonal/>
    </border>
    <border>
      <left/>
      <right/>
      <top style="thin">
        <color indexed="64"/>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auto="1"/>
      </top>
      <bottom style="medium">
        <color indexed="64"/>
      </bottom>
      <diagonal/>
    </border>
    <border>
      <left style="medium">
        <color indexed="64"/>
      </left>
      <right style="medium">
        <color indexed="64"/>
      </right>
      <top style="hair">
        <color auto="1"/>
      </top>
      <bottom/>
      <diagonal/>
    </border>
    <border>
      <left style="medium">
        <color indexed="64"/>
      </left>
      <right style="medium">
        <color indexed="64"/>
      </right>
      <top/>
      <bottom/>
      <diagonal/>
    </border>
    <border>
      <left style="medium">
        <color indexed="64"/>
      </left>
      <right style="medium">
        <color indexed="64"/>
      </right>
      <top/>
      <bottom style="thin">
        <color rgb="FF002060"/>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medium">
        <color indexed="64"/>
      </left>
      <right/>
      <top style="medium">
        <color indexed="64"/>
      </top>
      <bottom style="hair">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medium">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style="medium">
        <color indexed="64"/>
      </left>
      <right/>
      <top style="thin">
        <color indexed="64"/>
      </top>
      <bottom style="hair">
        <color indexed="64"/>
      </bottom>
      <diagonal/>
    </border>
    <border>
      <left/>
      <right style="thin">
        <color indexed="64"/>
      </right>
      <top/>
      <bottom style="hair">
        <color indexed="64"/>
      </bottom>
      <diagonal/>
    </border>
    <border>
      <left style="thin">
        <color indexed="64"/>
      </left>
      <right style="thin">
        <color indexed="64"/>
      </right>
      <top style="hair">
        <color indexed="64"/>
      </top>
      <bottom/>
      <diagonal/>
    </border>
    <border>
      <left/>
      <right/>
      <top style="hair">
        <color indexed="64"/>
      </top>
      <bottom style="hair">
        <color indexed="64"/>
      </bottom>
      <diagonal/>
    </border>
    <border>
      <left/>
      <right style="medium">
        <color indexed="64"/>
      </right>
      <top style="thin">
        <color indexed="64"/>
      </top>
      <bottom/>
      <diagonal/>
    </border>
    <border>
      <left style="thin">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thin">
        <color indexed="64"/>
      </bottom>
      <diagonal/>
    </border>
    <border>
      <left style="medium">
        <color indexed="64"/>
      </left>
      <right style="thin">
        <color indexed="64"/>
      </right>
      <top/>
      <bottom style="hair">
        <color indexed="64"/>
      </bottom>
      <diagonal/>
    </border>
    <border>
      <left style="thin">
        <color indexed="8"/>
      </left>
      <right style="thin">
        <color indexed="8"/>
      </right>
      <top style="thin">
        <color indexed="8"/>
      </top>
      <bottom style="thin">
        <color indexed="8"/>
      </bottom>
      <diagonal/>
    </border>
    <border>
      <left style="thin">
        <color indexed="64"/>
      </left>
      <right style="medium">
        <color indexed="64"/>
      </right>
      <top style="medium">
        <color indexed="64"/>
      </top>
      <bottom/>
      <diagonal/>
    </border>
  </borders>
  <cellStyleXfs count="10">
    <xf numFmtId="0" fontId="0" fillId="0" borderId="0"/>
    <xf numFmtId="0" fontId="1" fillId="0" borderId="0"/>
    <xf numFmtId="0" fontId="4" fillId="0" borderId="0"/>
    <xf numFmtId="0" fontId="4" fillId="0" borderId="0"/>
    <xf numFmtId="43" fontId="12" fillId="0" borderId="0" applyFont="0" applyFill="0" applyBorder="0" applyAlignment="0" applyProtection="0"/>
    <xf numFmtId="9" fontId="12" fillId="0" borderId="0" applyFont="0" applyFill="0" applyBorder="0" applyAlignment="0" applyProtection="0"/>
    <xf numFmtId="0" fontId="13" fillId="0" borderId="0"/>
    <xf numFmtId="0" fontId="4" fillId="0" borderId="0"/>
    <xf numFmtId="0" fontId="51" fillId="0" borderId="0" applyNumberFormat="0" applyFill="0" applyBorder="0" applyAlignment="0" applyProtection="0"/>
    <xf numFmtId="0" fontId="73" fillId="0" borderId="0"/>
  </cellStyleXfs>
  <cellXfs count="829">
    <xf numFmtId="0" fontId="0" fillId="0" borderId="0" xfId="0"/>
    <xf numFmtId="0" fontId="2" fillId="0" borderId="0" xfId="0" applyFont="1" applyAlignment="1">
      <alignment horizontal="justify" vertical="center" wrapText="1"/>
    </xf>
    <xf numFmtId="0" fontId="2" fillId="0" borderId="0" xfId="0" applyFont="1" applyAlignment="1">
      <alignment vertical="center" wrapText="1"/>
    </xf>
    <xf numFmtId="0" fontId="2" fillId="3" borderId="0" xfId="0" applyFont="1" applyFill="1" applyAlignment="1">
      <alignment vertical="center" wrapText="1"/>
    </xf>
    <xf numFmtId="0" fontId="3" fillId="3" borderId="0" xfId="0" applyFont="1" applyFill="1"/>
    <xf numFmtId="0" fontId="3" fillId="3" borderId="0" xfId="0" applyFont="1" applyFill="1" applyAlignment="1">
      <alignment horizontal="justify"/>
    </xf>
    <xf numFmtId="0" fontId="6" fillId="3" borderId="0" xfId="0" applyFont="1" applyFill="1"/>
    <xf numFmtId="0" fontId="6" fillId="3" borderId="0" xfId="0" applyFont="1" applyFill="1" applyAlignment="1">
      <alignment horizontal="justify"/>
    </xf>
    <xf numFmtId="0" fontId="8" fillId="0" borderId="0" xfId="0" applyFont="1" applyAlignment="1">
      <alignment horizontal="justify" vertical="center" wrapText="1"/>
    </xf>
    <xf numFmtId="0" fontId="10" fillId="0" borderId="0" xfId="0" applyFont="1" applyAlignment="1">
      <alignment horizontal="left"/>
    </xf>
    <xf numFmtId="0" fontId="11" fillId="3" borderId="0" xfId="0" applyFont="1" applyFill="1" applyAlignment="1">
      <alignment horizontal="justify"/>
    </xf>
    <xf numFmtId="0" fontId="10" fillId="3" borderId="0" xfId="0" applyFont="1" applyFill="1"/>
    <xf numFmtId="0" fontId="2" fillId="0" borderId="0" xfId="0" applyFont="1" applyAlignment="1">
      <alignment horizontal="center" vertical="center" wrapText="1"/>
    </xf>
    <xf numFmtId="0" fontId="3" fillId="3" borderId="0" xfId="0" applyFont="1" applyFill="1" applyAlignment="1">
      <alignment vertical="top"/>
    </xf>
    <xf numFmtId="0" fontId="7" fillId="3" borderId="1" xfId="0" applyFont="1" applyFill="1" applyBorder="1" applyAlignment="1">
      <alignment horizontal="justify"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wrapText="1"/>
    </xf>
    <xf numFmtId="0" fontId="2" fillId="3" borderId="0" xfId="0" applyFont="1" applyFill="1" applyBorder="1" applyAlignment="1">
      <alignment horizontal="center" vertical="center" wrapText="1"/>
    </xf>
    <xf numFmtId="0" fontId="4" fillId="0" borderId="0" xfId="0" applyFont="1" applyFill="1" applyBorder="1" applyAlignment="1">
      <alignment horizontal="justify" vertical="center" wrapText="1"/>
    </xf>
    <xf numFmtId="0" fontId="4" fillId="0" borderId="0"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0" xfId="0" applyFont="1" applyFill="1" applyBorder="1" applyAlignment="1">
      <alignment horizontal="justify" vertical="center" wrapText="1"/>
    </xf>
    <xf numFmtId="0" fontId="7" fillId="3" borderId="1" xfId="0" applyFont="1" applyFill="1" applyBorder="1" applyAlignment="1">
      <alignment horizontal="center" vertical="center" wrapText="1"/>
    </xf>
    <xf numFmtId="0" fontId="2" fillId="0" borderId="8" xfId="0" applyFont="1" applyBorder="1" applyAlignment="1">
      <alignment vertical="center" wrapText="1"/>
    </xf>
    <xf numFmtId="9" fontId="15" fillId="0" borderId="1" xfId="5" applyFont="1" applyFill="1" applyBorder="1" applyAlignment="1">
      <alignment vertical="center" wrapText="1"/>
    </xf>
    <xf numFmtId="0" fontId="4" fillId="0" borderId="34" xfId="0" applyFont="1" applyFill="1" applyBorder="1" applyAlignment="1">
      <alignment horizontal="justify" vertical="center" wrapText="1"/>
    </xf>
    <xf numFmtId="0" fontId="4" fillId="0" borderId="34"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21" fillId="3" borderId="11" xfId="0" applyFont="1" applyFill="1" applyBorder="1" applyAlignment="1">
      <alignment horizontal="justify" vertical="center" wrapText="1"/>
    </xf>
    <xf numFmtId="0" fontId="4" fillId="0" borderId="19" xfId="0" applyFont="1" applyFill="1" applyBorder="1" applyAlignment="1">
      <alignment horizontal="justify" vertical="center" wrapText="1"/>
    </xf>
    <xf numFmtId="0" fontId="4" fillId="0" borderId="19" xfId="0" applyFont="1" applyFill="1" applyBorder="1" applyAlignment="1">
      <alignment horizontal="center" vertical="center" wrapText="1"/>
    </xf>
    <xf numFmtId="2" fontId="9" fillId="2" borderId="2" xfId="0" applyNumberFormat="1" applyFont="1" applyFill="1" applyBorder="1" applyAlignment="1">
      <alignment horizontal="center" vertical="center" wrapText="1"/>
    </xf>
    <xf numFmtId="0" fontId="5" fillId="2" borderId="4" xfId="0" applyFont="1" applyFill="1" applyBorder="1" applyAlignment="1">
      <alignment vertical="center" wrapText="1"/>
    </xf>
    <xf numFmtId="0" fontId="5" fillId="2" borderId="4" xfId="0" applyFont="1" applyFill="1" applyBorder="1" applyAlignment="1">
      <alignment vertical="center"/>
    </xf>
    <xf numFmtId="0" fontId="5" fillId="2" borderId="4" xfId="0" applyFont="1" applyFill="1" applyBorder="1" applyAlignment="1">
      <alignment horizontal="center" vertical="center"/>
    </xf>
    <xf numFmtId="0" fontId="5" fillId="2" borderId="6" xfId="0" applyFont="1" applyFill="1" applyBorder="1" applyAlignment="1">
      <alignment vertical="center"/>
    </xf>
    <xf numFmtId="0" fontId="2" fillId="0" borderId="3" xfId="0" applyFont="1" applyFill="1" applyBorder="1" applyAlignment="1">
      <alignment horizontal="center" vertical="center" wrapText="1"/>
    </xf>
    <xf numFmtId="0" fontId="7" fillId="0" borderId="1" xfId="0" applyFont="1" applyFill="1" applyBorder="1" applyAlignment="1">
      <alignment horizontal="justify" vertical="center" wrapText="1"/>
    </xf>
    <xf numFmtId="0" fontId="21" fillId="0" borderId="11" xfId="0" applyFont="1" applyFill="1" applyBorder="1" applyAlignment="1">
      <alignment horizontal="justify" vertical="center" wrapText="1"/>
    </xf>
    <xf numFmtId="0" fontId="5" fillId="2" borderId="5" xfId="0" applyFont="1" applyFill="1" applyBorder="1" applyAlignment="1">
      <alignment vertical="center"/>
    </xf>
    <xf numFmtId="0" fontId="2" fillId="3" borderId="8" xfId="0" applyFont="1" applyFill="1" applyBorder="1" applyAlignment="1">
      <alignment vertical="center" wrapText="1"/>
    </xf>
    <xf numFmtId="0" fontId="4" fillId="0" borderId="0" xfId="3" applyFont="1"/>
    <xf numFmtId="0" fontId="28" fillId="3" borderId="0" xfId="0" applyFont="1" applyFill="1" applyAlignment="1">
      <alignment horizontal="center"/>
    </xf>
    <xf numFmtId="0" fontId="2" fillId="0" borderId="28" xfId="0" applyFont="1" applyFill="1" applyBorder="1" applyAlignment="1">
      <alignment horizontal="center" vertical="center" wrapText="1"/>
    </xf>
    <xf numFmtId="0" fontId="7" fillId="0" borderId="34" xfId="0" applyFont="1" applyFill="1" applyBorder="1" applyAlignment="1">
      <alignment horizontal="justify" vertical="center" wrapText="1"/>
    </xf>
    <xf numFmtId="0" fontId="2" fillId="0" borderId="16"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4" fillId="3" borderId="46" xfId="0" applyFont="1" applyFill="1" applyBorder="1" applyAlignment="1">
      <alignment horizontal="justify" vertical="center" wrapText="1"/>
    </xf>
    <xf numFmtId="0" fontId="21" fillId="0" borderId="11" xfId="0" applyFont="1" applyFill="1" applyBorder="1" applyAlignment="1">
      <alignment vertical="center" wrapText="1"/>
    </xf>
    <xf numFmtId="0" fontId="9" fillId="2" borderId="2" xfId="0" applyFont="1" applyFill="1" applyBorder="1" applyAlignment="1">
      <alignment horizontal="center" vertical="center" wrapText="1"/>
    </xf>
    <xf numFmtId="0" fontId="4" fillId="3" borderId="1" xfId="0" applyFont="1" applyFill="1" applyBorder="1" applyAlignment="1">
      <alignment horizontal="justify" vertical="center" wrapText="1"/>
    </xf>
    <xf numFmtId="0" fontId="25" fillId="0" borderId="1" xfId="0" applyFont="1" applyFill="1" applyBorder="1" applyAlignment="1">
      <alignment horizontal="justify" vertical="center" wrapText="1"/>
    </xf>
    <xf numFmtId="0" fontId="4" fillId="3" borderId="1" xfId="0" applyFont="1" applyFill="1" applyBorder="1" applyAlignment="1">
      <alignment horizontal="center" vertical="center" wrapText="1"/>
    </xf>
    <xf numFmtId="0" fontId="7" fillId="0" borderId="0" xfId="0" applyFont="1" applyAlignment="1">
      <alignment vertical="center" wrapText="1"/>
    </xf>
    <xf numFmtId="0" fontId="7" fillId="3" borderId="0" xfId="0" applyFont="1" applyFill="1" applyAlignment="1">
      <alignment vertical="center" wrapText="1"/>
    </xf>
    <xf numFmtId="0" fontId="25" fillId="3" borderId="1" xfId="0" applyFont="1" applyFill="1" applyBorder="1" applyAlignment="1">
      <alignment horizontal="justify" vertical="center" wrapText="1"/>
    </xf>
    <xf numFmtId="0" fontId="7" fillId="0" borderId="3" xfId="0" applyFont="1" applyFill="1" applyBorder="1" applyAlignment="1">
      <alignment horizontal="center" vertical="center" wrapText="1"/>
    </xf>
    <xf numFmtId="0" fontId="7" fillId="3" borderId="28"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30" fillId="0" borderId="3" xfId="0" applyFont="1" applyFill="1" applyBorder="1" applyAlignment="1">
      <alignment horizontal="center" vertical="center" wrapText="1"/>
    </xf>
    <xf numFmtId="0" fontId="32" fillId="7" borderId="1" xfId="0" applyFont="1" applyFill="1" applyBorder="1" applyAlignment="1">
      <alignment horizontal="left" vertical="center" wrapText="1"/>
    </xf>
    <xf numFmtId="0" fontId="18" fillId="7" borderId="1" xfId="0" applyFont="1" applyFill="1" applyBorder="1" applyAlignment="1">
      <alignment horizontal="left" vertical="center" wrapText="1"/>
    </xf>
    <xf numFmtId="0" fontId="5" fillId="2" borderId="20" xfId="0" applyFont="1" applyFill="1" applyBorder="1" applyAlignment="1">
      <alignment vertical="center"/>
    </xf>
    <xf numFmtId="0" fontId="9" fillId="2" borderId="4" xfId="0" applyFont="1" applyFill="1" applyBorder="1" applyAlignment="1">
      <alignment vertical="center"/>
    </xf>
    <xf numFmtId="0" fontId="33" fillId="4" borderId="1" xfId="0" applyFont="1" applyFill="1" applyBorder="1" applyAlignment="1">
      <alignment horizontal="right" vertical="center" wrapText="1"/>
    </xf>
    <xf numFmtId="0" fontId="7" fillId="0" borderId="28" xfId="0" applyFont="1" applyFill="1" applyBorder="1" applyAlignment="1">
      <alignment horizontal="center" vertical="center" wrapText="1"/>
    </xf>
    <xf numFmtId="0" fontId="5" fillId="2" borderId="0" xfId="0" applyFont="1" applyFill="1" applyBorder="1" applyAlignment="1">
      <alignment vertical="center"/>
    </xf>
    <xf numFmtId="0" fontId="9" fillId="2" borderId="1" xfId="0" applyFont="1" applyFill="1" applyBorder="1" applyAlignment="1">
      <alignment vertical="center"/>
    </xf>
    <xf numFmtId="0" fontId="15" fillId="3" borderId="1" xfId="0" applyFont="1" applyFill="1" applyBorder="1" applyAlignment="1">
      <alignment vertical="center"/>
    </xf>
    <xf numFmtId="0" fontId="9" fillId="2" borderId="11" xfId="0" applyFont="1" applyFill="1" applyBorder="1" applyAlignment="1">
      <alignment vertical="center"/>
    </xf>
    <xf numFmtId="0" fontId="30" fillId="3" borderId="3" xfId="0" applyFont="1" applyFill="1" applyBorder="1" applyAlignment="1">
      <alignment horizontal="center" vertical="center" wrapText="1"/>
    </xf>
    <xf numFmtId="0" fontId="34" fillId="4" borderId="1" xfId="0" applyFont="1" applyFill="1" applyBorder="1" applyAlignment="1">
      <alignment horizontal="right" vertical="center" wrapText="1"/>
    </xf>
    <xf numFmtId="0" fontId="30" fillId="3" borderId="28" xfId="0" applyFont="1" applyFill="1" applyBorder="1" applyAlignment="1">
      <alignment horizontal="center" vertical="center" wrapText="1"/>
    </xf>
    <xf numFmtId="0" fontId="5" fillId="2" borderId="8" xfId="0" applyFont="1" applyFill="1" applyBorder="1" applyAlignment="1">
      <alignment vertical="center"/>
    </xf>
    <xf numFmtId="0" fontId="21" fillId="3" borderId="11" xfId="0" applyFont="1" applyFill="1" applyBorder="1" applyAlignment="1">
      <alignment horizontal="left" vertical="center" wrapText="1"/>
    </xf>
    <xf numFmtId="0" fontId="4" fillId="3" borderId="17" xfId="0" applyFont="1" applyFill="1" applyBorder="1" applyAlignment="1">
      <alignment horizontal="justify" vertical="center" wrapText="1"/>
    </xf>
    <xf numFmtId="0" fontId="21" fillId="3" borderId="11" xfId="0" applyFont="1" applyFill="1" applyBorder="1" applyAlignment="1">
      <alignment vertical="center" wrapText="1"/>
    </xf>
    <xf numFmtId="0" fontId="5" fillId="2" borderId="15" xfId="0" applyFont="1" applyFill="1" applyBorder="1" applyAlignment="1">
      <alignment vertical="center"/>
    </xf>
    <xf numFmtId="0" fontId="5" fillId="2" borderId="21" xfId="0" applyFont="1" applyFill="1" applyBorder="1" applyAlignment="1">
      <alignment vertical="center"/>
    </xf>
    <xf numFmtId="0" fontId="15" fillId="0" borderId="1" xfId="0" applyFont="1" applyFill="1" applyBorder="1" applyAlignment="1">
      <alignment horizontal="justify" vertical="center" wrapText="1"/>
    </xf>
    <xf numFmtId="0" fontId="4" fillId="3" borderId="3" xfId="0" applyFont="1" applyFill="1" applyBorder="1" applyAlignment="1">
      <alignment horizontal="center" vertical="center" wrapText="1"/>
    </xf>
    <xf numFmtId="0" fontId="4" fillId="3" borderId="0" xfId="0" applyFont="1" applyFill="1" applyAlignment="1">
      <alignment vertical="center" wrapText="1"/>
    </xf>
    <xf numFmtId="0" fontId="5" fillId="2" borderId="26" xfId="0" applyFont="1" applyFill="1" applyBorder="1" applyAlignment="1">
      <alignment vertical="center"/>
    </xf>
    <xf numFmtId="0" fontId="5" fillId="2" borderId="15" xfId="0" applyFont="1" applyFill="1" applyBorder="1" applyAlignment="1">
      <alignment vertical="center" wrapText="1"/>
    </xf>
    <xf numFmtId="0" fontId="5" fillId="2" borderId="21" xfId="0" applyFont="1" applyFill="1" applyBorder="1" applyAlignment="1">
      <alignment vertical="center" wrapText="1"/>
    </xf>
    <xf numFmtId="0" fontId="35" fillId="2" borderId="5" xfId="0" applyFont="1" applyFill="1" applyBorder="1" applyAlignment="1">
      <alignment vertical="center"/>
    </xf>
    <xf numFmtId="0" fontId="23" fillId="3" borderId="11" xfId="0" applyFont="1" applyFill="1" applyBorder="1" applyAlignment="1">
      <alignment horizontal="justify" vertical="center" wrapText="1"/>
    </xf>
    <xf numFmtId="0" fontId="7" fillId="3" borderId="33" xfId="0" applyFont="1" applyFill="1" applyBorder="1" applyAlignment="1">
      <alignment horizontal="center" vertical="center" wrapText="1"/>
    </xf>
    <xf numFmtId="0" fontId="21" fillId="0" borderId="11" xfId="0" applyFont="1" applyBorder="1" applyAlignment="1">
      <alignment horizontal="justify" vertical="center" wrapText="1"/>
    </xf>
    <xf numFmtId="0" fontId="21" fillId="0" borderId="60" xfId="0" applyFont="1" applyFill="1" applyBorder="1" applyAlignment="1">
      <alignment horizontal="justify" vertical="center" wrapText="1"/>
    </xf>
    <xf numFmtId="0" fontId="7" fillId="0" borderId="0" xfId="0" applyFont="1" applyAlignment="1">
      <alignment horizontal="center" vertical="center" wrapText="1"/>
    </xf>
    <xf numFmtId="0" fontId="4" fillId="3" borderId="17" xfId="0" applyFont="1" applyFill="1" applyBorder="1" applyAlignment="1">
      <alignment horizontal="center" vertical="center" wrapText="1"/>
    </xf>
    <xf numFmtId="0" fontId="21" fillId="0" borderId="11" xfId="0" applyFont="1" applyFill="1" applyBorder="1" applyAlignment="1">
      <alignment horizontal="justify" vertical="center" wrapText="1"/>
    </xf>
    <xf numFmtId="0" fontId="37" fillId="7" borderId="34" xfId="0" applyFont="1" applyFill="1" applyBorder="1" applyAlignment="1">
      <alignment horizontal="left" vertical="center" wrapText="1"/>
    </xf>
    <xf numFmtId="0" fontId="21" fillId="0" borderId="35" xfId="0" applyFont="1" applyFill="1" applyBorder="1" applyAlignment="1">
      <alignment horizontal="justify" vertical="center" wrapText="1"/>
    </xf>
    <xf numFmtId="0" fontId="21" fillId="0" borderId="47" xfId="0" applyFont="1" applyFill="1" applyBorder="1" applyAlignment="1">
      <alignment horizontal="justify" vertical="center" wrapText="1"/>
    </xf>
    <xf numFmtId="0" fontId="4" fillId="8" borderId="1" xfId="0" applyFont="1" applyFill="1" applyBorder="1" applyAlignment="1">
      <alignment horizontal="justify" vertical="center" wrapText="1"/>
    </xf>
    <xf numFmtId="0" fontId="4" fillId="8" borderId="1" xfId="0" applyFont="1" applyFill="1" applyBorder="1" applyAlignment="1">
      <alignment horizontal="center" vertical="center" wrapText="1"/>
    </xf>
    <xf numFmtId="0" fontId="21" fillId="0" borderId="11" xfId="0" applyFont="1" applyFill="1" applyBorder="1" applyAlignment="1">
      <alignment horizontal="justify" vertical="center" wrapText="1"/>
    </xf>
    <xf numFmtId="0" fontId="21" fillId="0" borderId="11" xfId="0" applyFont="1" applyFill="1" applyBorder="1" applyAlignment="1">
      <alignment horizontal="justify" vertical="center" wrapText="1"/>
    </xf>
    <xf numFmtId="0" fontId="2" fillId="0" borderId="0" xfId="0" applyFont="1" applyFill="1" applyAlignment="1">
      <alignment vertical="center" wrapText="1"/>
    </xf>
    <xf numFmtId="0" fontId="39" fillId="3" borderId="0" xfId="0" applyFont="1" applyFill="1" applyAlignment="1">
      <alignment vertical="center" wrapText="1"/>
    </xf>
    <xf numFmtId="0" fontId="4" fillId="3" borderId="19" xfId="0" applyFont="1" applyFill="1" applyBorder="1" applyAlignment="1">
      <alignment horizontal="justify" vertical="center" wrapText="1"/>
    </xf>
    <xf numFmtId="0" fontId="4" fillId="3" borderId="19" xfId="0" applyFont="1" applyFill="1" applyBorder="1" applyAlignment="1">
      <alignment horizontal="center" vertical="center" wrapText="1"/>
    </xf>
    <xf numFmtId="0" fontId="4" fillId="3" borderId="34" xfId="0" applyFont="1" applyFill="1" applyBorder="1" applyAlignment="1">
      <alignment horizontal="justify" vertical="center" wrapText="1"/>
    </xf>
    <xf numFmtId="0" fontId="4" fillId="3" borderId="34" xfId="0" applyFont="1" applyFill="1" applyBorder="1" applyAlignment="1">
      <alignment horizontal="center" vertical="center" wrapText="1"/>
    </xf>
    <xf numFmtId="0" fontId="41" fillId="3" borderId="1" xfId="0" applyFont="1" applyFill="1" applyBorder="1" applyAlignment="1">
      <alignment horizontal="center" vertical="center" wrapText="1"/>
    </xf>
    <xf numFmtId="0" fontId="42" fillId="3" borderId="1" xfId="0" applyFont="1" applyFill="1" applyBorder="1" applyAlignment="1">
      <alignment horizontal="justify" vertical="center" wrapText="1"/>
    </xf>
    <xf numFmtId="0" fontId="4" fillId="0" borderId="0" xfId="7" applyFont="1" applyFill="1"/>
    <xf numFmtId="0" fontId="4" fillId="0" borderId="0" xfId="7" applyFont="1"/>
    <xf numFmtId="0" fontId="4" fillId="0" borderId="0" xfId="7" applyFont="1" applyFill="1" applyAlignment="1">
      <alignment vertical="center"/>
    </xf>
    <xf numFmtId="0" fontId="4" fillId="0" borderId="0" xfId="7" applyFont="1" applyAlignment="1">
      <alignment vertical="center"/>
    </xf>
    <xf numFmtId="0" fontId="15" fillId="4" borderId="3" xfId="7" applyFont="1" applyFill="1" applyBorder="1" applyAlignment="1">
      <alignment vertical="center" wrapText="1"/>
    </xf>
    <xf numFmtId="0" fontId="15" fillId="4" borderId="1" xfId="7" applyFont="1" applyFill="1" applyBorder="1" applyAlignment="1">
      <alignment vertical="center" wrapText="1"/>
    </xf>
    <xf numFmtId="0" fontId="15" fillId="0" borderId="7" xfId="7" applyFont="1" applyFill="1" applyBorder="1" applyAlignment="1">
      <alignment horizontal="justify" vertical="center" wrapText="1"/>
    </xf>
    <xf numFmtId="0" fontId="4" fillId="0" borderId="0" xfId="7" applyFont="1" applyFill="1" applyBorder="1" applyAlignment="1">
      <alignment vertical="center" wrapText="1"/>
    </xf>
    <xf numFmtId="0" fontId="4" fillId="0" borderId="8" xfId="7" applyFont="1" applyFill="1" applyBorder="1" applyAlignment="1">
      <alignment vertical="center" wrapText="1"/>
    </xf>
    <xf numFmtId="44" fontId="15" fillId="4" borderId="17" xfId="7" applyNumberFormat="1" applyFont="1" applyFill="1" applyBorder="1" applyAlignment="1">
      <alignment horizontal="center" vertical="center" wrapText="1"/>
    </xf>
    <xf numFmtId="44" fontId="4" fillId="0" borderId="17" xfId="7" applyNumberFormat="1" applyFont="1" applyFill="1" applyBorder="1" applyAlignment="1">
      <alignment vertical="center" wrapText="1"/>
    </xf>
    <xf numFmtId="44" fontId="4" fillId="0" borderId="18" xfId="7" applyNumberFormat="1" applyFont="1" applyFill="1" applyBorder="1" applyAlignment="1">
      <alignment vertical="center" wrapText="1"/>
    </xf>
    <xf numFmtId="44" fontId="15" fillId="4" borderId="34" xfId="7" applyNumberFormat="1" applyFont="1" applyFill="1" applyBorder="1" applyAlignment="1">
      <alignment horizontal="center" vertical="center" wrapText="1"/>
    </xf>
    <xf numFmtId="44" fontId="4" fillId="0" borderId="34" xfId="7" applyNumberFormat="1" applyFont="1" applyFill="1" applyBorder="1" applyAlignment="1">
      <alignment vertical="center" wrapText="1"/>
    </xf>
    <xf numFmtId="44" fontId="4" fillId="0" borderId="35" xfId="7" applyNumberFormat="1" applyFont="1" applyFill="1" applyBorder="1" applyAlignment="1">
      <alignment vertical="center" wrapText="1"/>
    </xf>
    <xf numFmtId="0" fontId="15" fillId="4" borderId="7" xfId="7" applyFont="1" applyFill="1" applyBorder="1" applyAlignment="1">
      <alignment vertical="center" wrapText="1"/>
    </xf>
    <xf numFmtId="0" fontId="15" fillId="4" borderId="49" xfId="7" applyFont="1" applyFill="1" applyBorder="1" applyAlignment="1">
      <alignment vertical="center" wrapText="1"/>
    </xf>
    <xf numFmtId="0" fontId="15" fillId="4" borderId="54" xfId="7" applyFont="1" applyFill="1" applyBorder="1" applyAlignment="1">
      <alignment vertical="center" wrapText="1"/>
    </xf>
    <xf numFmtId="0" fontId="15" fillId="4" borderId="32" xfId="7" applyFont="1" applyFill="1" applyBorder="1" applyAlignment="1">
      <alignment vertical="center" wrapText="1"/>
    </xf>
    <xf numFmtId="0" fontId="15" fillId="4" borderId="16" xfId="7" applyFont="1" applyFill="1" applyBorder="1" applyAlignment="1">
      <alignment vertical="center" wrapText="1"/>
    </xf>
    <xf numFmtId="0" fontId="15" fillId="4" borderId="58" xfId="7" applyFont="1" applyFill="1" applyBorder="1" applyAlignment="1">
      <alignment horizontal="center" vertical="center" wrapText="1"/>
    </xf>
    <xf numFmtId="44" fontId="4" fillId="0" borderId="56" xfId="7" applyNumberFormat="1" applyFont="1" applyFill="1" applyBorder="1" applyAlignment="1">
      <alignment vertical="center" wrapText="1"/>
    </xf>
    <xf numFmtId="0" fontId="15" fillId="4" borderId="59" xfId="7" applyFont="1" applyFill="1" applyBorder="1" applyAlignment="1">
      <alignment vertical="center" wrapText="1"/>
    </xf>
    <xf numFmtId="44" fontId="25" fillId="0" borderId="1" xfId="7" applyNumberFormat="1" applyFont="1" applyFill="1" applyBorder="1" applyAlignment="1">
      <alignment vertical="center" wrapText="1"/>
    </xf>
    <xf numFmtId="0" fontId="4" fillId="0" borderId="0" xfId="7" applyFont="1" applyFill="1" applyAlignment="1">
      <alignment vertical="center" wrapText="1"/>
    </xf>
    <xf numFmtId="0" fontId="4" fillId="0" borderId="0" xfId="7" applyFont="1" applyFill="1" applyAlignment="1">
      <alignment wrapText="1"/>
    </xf>
    <xf numFmtId="0" fontId="4" fillId="0" borderId="0" xfId="7" applyFont="1" applyAlignment="1">
      <alignment wrapText="1"/>
    </xf>
    <xf numFmtId="0" fontId="43" fillId="0" borderId="1" xfId="0" applyFont="1" applyFill="1" applyBorder="1" applyAlignment="1">
      <alignment horizontal="justify" vertical="center" wrapText="1"/>
    </xf>
    <xf numFmtId="0" fontId="42" fillId="3" borderId="1" xfId="0" applyFont="1" applyFill="1" applyBorder="1" applyAlignment="1">
      <alignment horizontal="center" vertical="center" wrapText="1"/>
    </xf>
    <xf numFmtId="0" fontId="44" fillId="3" borderId="0" xfId="0" applyFont="1" applyFill="1" applyAlignment="1">
      <alignment vertical="center" wrapText="1"/>
    </xf>
    <xf numFmtId="0" fontId="7" fillId="3" borderId="23" xfId="0" applyFont="1" applyFill="1" applyBorder="1" applyAlignment="1">
      <alignment horizontal="center" vertical="center" wrapText="1"/>
    </xf>
    <xf numFmtId="0" fontId="7" fillId="3" borderId="23" xfId="0" applyFont="1" applyFill="1" applyBorder="1" applyAlignment="1">
      <alignment horizontal="justify" vertical="center" wrapText="1"/>
    </xf>
    <xf numFmtId="0" fontId="7" fillId="0" borderId="23" xfId="0" applyFont="1" applyFill="1" applyBorder="1" applyAlignment="1">
      <alignment horizontal="justify" vertical="center" wrapText="1"/>
    </xf>
    <xf numFmtId="0" fontId="7" fillId="3" borderId="31" xfId="0" applyFont="1" applyFill="1" applyBorder="1" applyAlignment="1">
      <alignment horizontal="justify" vertical="center" wrapText="1"/>
    </xf>
    <xf numFmtId="0" fontId="4" fillId="3" borderId="23" xfId="0" applyFont="1" applyFill="1" applyBorder="1" applyAlignment="1">
      <alignment horizontal="justify" vertical="center" wrapText="1"/>
    </xf>
    <xf numFmtId="0" fontId="4" fillId="3" borderId="23" xfId="0" applyFont="1" applyFill="1" applyBorder="1" applyAlignment="1">
      <alignment horizontal="center" vertical="center" wrapText="1"/>
    </xf>
    <xf numFmtId="0" fontId="15" fillId="3" borderId="23" xfId="0" applyFont="1" applyFill="1" applyBorder="1" applyAlignment="1">
      <alignment vertical="center"/>
    </xf>
    <xf numFmtId="0" fontId="9" fillId="2" borderId="23" xfId="0" applyFont="1" applyFill="1" applyBorder="1" applyAlignment="1">
      <alignment vertical="center"/>
    </xf>
    <xf numFmtId="0" fontId="7" fillId="0" borderId="31" xfId="0" applyFont="1" applyFill="1" applyBorder="1" applyAlignment="1">
      <alignment horizontal="justify" vertical="center" wrapText="1"/>
    </xf>
    <xf numFmtId="0" fontId="41" fillId="3" borderId="23"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7" fillId="3" borderId="23"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7" fillId="3" borderId="23" xfId="0" applyFont="1" applyFill="1" applyBorder="1" applyAlignment="1">
      <alignment horizontal="center" vertical="center" wrapText="1"/>
    </xf>
    <xf numFmtId="0" fontId="7" fillId="0" borderId="0" xfId="0" applyFont="1" applyBorder="1" applyAlignment="1">
      <alignment horizontal="justify" vertical="center" wrapText="1"/>
    </xf>
    <xf numFmtId="0" fontId="19" fillId="0" borderId="0" xfId="0" applyFont="1" applyAlignment="1">
      <alignment vertical="center" wrapText="1"/>
    </xf>
    <xf numFmtId="0" fontId="18" fillId="3" borderId="67" xfId="0" applyNumberFormat="1" applyFont="1" applyFill="1" applyBorder="1" applyAlignment="1">
      <alignment horizontal="justify" vertical="center" wrapText="1"/>
    </xf>
    <xf numFmtId="0" fontId="45" fillId="7" borderId="68" xfId="0" applyFont="1" applyFill="1" applyBorder="1" applyAlignment="1">
      <alignment horizontal="left"/>
    </xf>
    <xf numFmtId="0" fontId="18" fillId="0" borderId="67" xfId="0" applyFont="1" applyBorder="1" applyAlignment="1">
      <alignment vertical="center" wrapText="1"/>
    </xf>
    <xf numFmtId="0" fontId="18" fillId="3" borderId="67" xfId="0" applyFont="1" applyFill="1" applyBorder="1" applyAlignment="1">
      <alignment horizontal="justify" vertical="center" wrapText="1"/>
    </xf>
    <xf numFmtId="0" fontId="18" fillId="3" borderId="69" xfId="0" applyFont="1" applyFill="1" applyBorder="1" applyAlignment="1">
      <alignment horizontal="justify" vertical="center" wrapText="1"/>
    </xf>
    <xf numFmtId="0" fontId="39" fillId="0" borderId="66" xfId="0" applyFont="1" applyFill="1" applyBorder="1" applyAlignment="1">
      <alignment horizontal="justify" vertical="center" wrapText="1"/>
    </xf>
    <xf numFmtId="0" fontId="46" fillId="6" borderId="70" xfId="0" applyFont="1" applyFill="1" applyBorder="1" applyAlignment="1">
      <alignment horizontal="justify" vertical="center" wrapText="1"/>
    </xf>
    <xf numFmtId="9" fontId="2" fillId="0" borderId="0" xfId="5" applyFont="1" applyAlignment="1">
      <alignment vertical="center" wrapText="1"/>
    </xf>
    <xf numFmtId="0" fontId="25" fillId="6" borderId="70" xfId="0" applyFont="1" applyFill="1" applyBorder="1" applyAlignment="1">
      <alignment horizontal="justify" vertical="center" wrapText="1"/>
    </xf>
    <xf numFmtId="0" fontId="25" fillId="6" borderId="71" xfId="0" applyFont="1" applyFill="1" applyBorder="1" applyAlignment="1">
      <alignment horizontal="justify" vertical="center" wrapText="1"/>
    </xf>
    <xf numFmtId="0" fontId="9" fillId="2" borderId="0" xfId="0" applyFont="1" applyFill="1" applyBorder="1" applyAlignment="1">
      <alignment horizontal="center" vertical="center" wrapText="1"/>
    </xf>
    <xf numFmtId="2" fontId="9" fillId="2" borderId="0" xfId="0" applyNumberFormat="1" applyFont="1" applyFill="1" applyBorder="1" applyAlignment="1">
      <alignment horizontal="center" vertical="center" wrapText="1"/>
    </xf>
    <xf numFmtId="0" fontId="9" fillId="2" borderId="8" xfId="0" applyFont="1" applyFill="1" applyBorder="1" applyAlignment="1">
      <alignment horizontal="center" vertical="center" wrapText="1"/>
    </xf>
    <xf numFmtId="0" fontId="5" fillId="2" borderId="37" xfId="0" applyFont="1" applyFill="1" applyBorder="1" applyAlignment="1">
      <alignment vertical="center"/>
    </xf>
    <xf numFmtId="0" fontId="35" fillId="2" borderId="21" xfId="0" applyFont="1" applyFill="1" applyBorder="1" applyAlignment="1">
      <alignment vertical="center"/>
    </xf>
    <xf numFmtId="0" fontId="7" fillId="3" borderId="13" xfId="0" applyFont="1" applyFill="1" applyBorder="1" applyAlignment="1">
      <alignment horizontal="center" vertical="center" wrapText="1"/>
    </xf>
    <xf numFmtId="0" fontId="4" fillId="3" borderId="2" xfId="0" applyFont="1" applyFill="1" applyBorder="1" applyAlignment="1">
      <alignment horizontal="justify" vertical="center" wrapText="1"/>
    </xf>
    <xf numFmtId="0" fontId="4" fillId="3" borderId="2"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39" xfId="0" applyFont="1" applyFill="1" applyBorder="1" applyAlignment="1">
      <alignment horizontal="center" vertical="center" wrapText="1"/>
    </xf>
    <xf numFmtId="0" fontId="21" fillId="3" borderId="12" xfId="0" applyFont="1" applyFill="1" applyBorder="1" applyAlignment="1">
      <alignment horizontal="justify" vertical="center" wrapText="1"/>
    </xf>
    <xf numFmtId="0" fontId="9" fillId="2" borderId="9" xfId="0" applyFont="1" applyFill="1" applyBorder="1" applyAlignment="1">
      <alignment horizontal="center" vertical="center" wrapText="1"/>
    </xf>
    <xf numFmtId="2" fontId="9" fillId="2" borderId="9" xfId="0" applyNumberFormat="1" applyFont="1" applyFill="1" applyBorder="1" applyAlignment="1">
      <alignment horizontal="center" vertical="center" wrapText="1"/>
    </xf>
    <xf numFmtId="0" fontId="9" fillId="2" borderId="10" xfId="0" applyFont="1" applyFill="1" applyBorder="1" applyAlignment="1">
      <alignment horizontal="center" vertical="center" wrapText="1"/>
    </xf>
    <xf numFmtId="0" fontId="47" fillId="2" borderId="6" xfId="0" applyFont="1" applyFill="1" applyBorder="1" applyAlignment="1">
      <alignment vertical="center"/>
    </xf>
    <xf numFmtId="0" fontId="47" fillId="2" borderId="15" xfId="0" applyFont="1" applyFill="1" applyBorder="1" applyAlignment="1">
      <alignment vertical="center"/>
    </xf>
    <xf numFmtId="0" fontId="47" fillId="2" borderId="21" xfId="0" applyFont="1" applyFill="1" applyBorder="1" applyAlignment="1">
      <alignment vertical="center"/>
    </xf>
    <xf numFmtId="0" fontId="48" fillId="0" borderId="0" xfId="0" applyFont="1" applyAlignment="1">
      <alignment vertical="center" wrapText="1"/>
    </xf>
    <xf numFmtId="0" fontId="4" fillId="0" borderId="18" xfId="0" applyFont="1" applyFill="1" applyBorder="1" applyAlignment="1">
      <alignment horizontal="justify" vertical="center" wrapText="1"/>
    </xf>
    <xf numFmtId="0" fontId="4" fillId="0" borderId="11" xfId="0" applyFont="1" applyFill="1" applyBorder="1" applyAlignment="1">
      <alignment horizontal="justify" vertical="center" wrapText="1"/>
    </xf>
    <xf numFmtId="0" fontId="4" fillId="9" borderId="3" xfId="0" applyFont="1" applyFill="1" applyBorder="1" applyAlignment="1">
      <alignment horizontal="justify" vertical="center" wrapText="1"/>
    </xf>
    <xf numFmtId="0" fontId="4" fillId="6" borderId="16" xfId="0" applyFont="1" applyFill="1" applyBorder="1" applyAlignment="1">
      <alignment horizontal="justify" vertical="center" wrapText="1"/>
    </xf>
    <xf numFmtId="0" fontId="50" fillId="0" borderId="0" xfId="0" applyFont="1" applyAlignment="1">
      <alignment vertical="center" wrapText="1"/>
    </xf>
    <xf numFmtId="0" fontId="19" fillId="0" borderId="0" xfId="0" applyFont="1" applyAlignment="1">
      <alignment horizontal="center" vertical="center" wrapText="1"/>
    </xf>
    <xf numFmtId="0" fontId="21" fillId="0" borderId="11" xfId="0" applyFont="1" applyBorder="1" applyAlignment="1">
      <alignment vertical="center" wrapText="1"/>
    </xf>
    <xf numFmtId="0" fontId="39" fillId="6" borderId="65" xfId="0" applyFont="1" applyFill="1" applyBorder="1" applyAlignment="1">
      <alignment horizontal="left" vertical="center" wrapText="1"/>
    </xf>
    <xf numFmtId="0" fontId="52" fillId="3" borderId="11" xfId="8" quotePrefix="1" applyFont="1" applyFill="1" applyBorder="1" applyAlignment="1">
      <alignment horizontal="left" vertical="center" wrapText="1"/>
    </xf>
    <xf numFmtId="0" fontId="52" fillId="3" borderId="11" xfId="8" applyFont="1" applyFill="1" applyBorder="1" applyAlignment="1">
      <alignment horizontal="left" vertical="center" wrapText="1"/>
    </xf>
    <xf numFmtId="0" fontId="4" fillId="3" borderId="1" xfId="0" applyFont="1" applyFill="1" applyBorder="1" applyAlignment="1">
      <alignment horizontal="left" vertical="center" wrapText="1"/>
    </xf>
    <xf numFmtId="0" fontId="4" fillId="0" borderId="3" xfId="0" applyFont="1" applyFill="1" applyBorder="1" applyAlignment="1">
      <alignment horizontal="center" vertical="center" wrapText="1"/>
    </xf>
    <xf numFmtId="0" fontId="2" fillId="3" borderId="7" xfId="0" applyFont="1" applyFill="1" applyBorder="1" applyAlignment="1">
      <alignment vertical="center" wrapText="1"/>
    </xf>
    <xf numFmtId="0" fontId="2" fillId="0" borderId="7" xfId="0" applyFont="1" applyBorder="1" applyAlignment="1">
      <alignment vertical="center" wrapText="1"/>
    </xf>
    <xf numFmtId="0" fontId="25" fillId="4" borderId="3" xfId="7" applyFont="1" applyFill="1" applyBorder="1" applyAlignment="1">
      <alignment vertical="center" wrapText="1"/>
    </xf>
    <xf numFmtId="0" fontId="4" fillId="0" borderId="7" xfId="7" applyFont="1" applyFill="1" applyBorder="1" applyAlignment="1">
      <alignment horizontal="justify" vertical="center" wrapText="1"/>
    </xf>
    <xf numFmtId="0" fontId="15" fillId="0" borderId="14" xfId="7" applyFont="1" applyFill="1" applyBorder="1" applyAlignment="1">
      <alignment horizontal="justify" vertical="center"/>
    </xf>
    <xf numFmtId="0" fontId="4" fillId="0" borderId="9" xfId="7" applyFont="1" applyFill="1" applyBorder="1"/>
    <xf numFmtId="0" fontId="4" fillId="0" borderId="10" xfId="7" applyFont="1" applyFill="1" applyBorder="1"/>
    <xf numFmtId="0" fontId="7" fillId="3" borderId="73" xfId="0" applyFont="1" applyFill="1" applyBorder="1" applyAlignment="1">
      <alignment horizontal="center" vertical="center" wrapText="1"/>
    </xf>
    <xf numFmtId="0" fontId="21" fillId="3" borderId="47" xfId="0" applyFont="1" applyFill="1" applyBorder="1" applyAlignment="1">
      <alignment horizontal="justify" vertical="center" wrapText="1"/>
    </xf>
    <xf numFmtId="0" fontId="30" fillId="3" borderId="74" xfId="0" applyFont="1" applyFill="1" applyBorder="1" applyAlignment="1">
      <alignment horizontal="center" vertical="center" wrapText="1"/>
    </xf>
    <xf numFmtId="0" fontId="25" fillId="0" borderId="75" xfId="0" applyFont="1" applyFill="1" applyBorder="1" applyAlignment="1">
      <alignment horizontal="justify" vertical="center" wrapText="1"/>
    </xf>
    <xf numFmtId="0" fontId="30" fillId="3" borderId="77" xfId="0" applyFont="1" applyFill="1" applyBorder="1" applyAlignment="1">
      <alignment horizontal="center" vertical="center" wrapText="1"/>
    </xf>
    <xf numFmtId="0" fontId="25" fillId="0" borderId="78" xfId="0" applyFont="1" applyFill="1" applyBorder="1" applyAlignment="1">
      <alignment horizontal="justify" vertical="center" wrapText="1"/>
    </xf>
    <xf numFmtId="0" fontId="35" fillId="2" borderId="5" xfId="0" applyFont="1" applyFill="1" applyBorder="1" applyAlignment="1">
      <alignment vertical="center" wrapText="1"/>
    </xf>
    <xf numFmtId="0" fontId="53" fillId="0" borderId="0" xfId="0" applyFont="1" applyAlignment="1">
      <alignment vertical="center" wrapText="1"/>
    </xf>
    <xf numFmtId="0" fontId="5" fillId="2" borderId="15" xfId="0" applyFont="1" applyFill="1" applyBorder="1" applyAlignment="1">
      <alignment horizontal="center" vertical="center"/>
    </xf>
    <xf numFmtId="0" fontId="7" fillId="3" borderId="46" xfId="0" applyFont="1" applyFill="1" applyBorder="1" applyAlignment="1">
      <alignment horizontal="center" vertical="center" wrapText="1"/>
    </xf>
    <xf numFmtId="0" fontId="55" fillId="3" borderId="11" xfId="0" applyFont="1" applyFill="1" applyBorder="1" applyAlignment="1">
      <alignment horizontal="justify" vertical="center" wrapText="1"/>
    </xf>
    <xf numFmtId="0" fontId="54" fillId="3" borderId="1" xfId="0" applyFont="1" applyFill="1" applyBorder="1" applyAlignment="1">
      <alignment horizontal="justify" vertical="center" wrapText="1"/>
    </xf>
    <xf numFmtId="0" fontId="54" fillId="0" borderId="1" xfId="0" applyFont="1" applyFill="1" applyBorder="1" applyAlignment="1">
      <alignment horizontal="justify" vertical="center" wrapText="1"/>
    </xf>
    <xf numFmtId="0" fontId="54" fillId="0" borderId="23" xfId="0" applyFont="1" applyFill="1" applyBorder="1" applyAlignment="1">
      <alignment horizontal="justify" vertical="center" wrapText="1"/>
    </xf>
    <xf numFmtId="0" fontId="2" fillId="3" borderId="0" xfId="0" applyFont="1" applyFill="1" applyBorder="1" applyAlignment="1">
      <alignment vertical="center" wrapText="1"/>
    </xf>
    <xf numFmtId="0" fontId="21" fillId="0" borderId="11" xfId="0" applyFont="1" applyFill="1" applyBorder="1" applyAlignment="1">
      <alignment horizontal="justify" vertical="center" wrapText="1"/>
    </xf>
    <xf numFmtId="0" fontId="21" fillId="0" borderId="11" xfId="0" applyFont="1" applyFill="1" applyBorder="1" applyAlignment="1">
      <alignment horizontal="justify" vertical="center" wrapText="1"/>
    </xf>
    <xf numFmtId="0" fontId="4" fillId="0" borderId="23" xfId="0" applyFont="1" applyFill="1" applyBorder="1" applyAlignment="1">
      <alignment horizontal="justify" vertical="center" wrapText="1"/>
    </xf>
    <xf numFmtId="0" fontId="7" fillId="3" borderId="23" xfId="0" applyFont="1" applyFill="1" applyBorder="1" applyAlignment="1">
      <alignment horizontal="center" vertical="center" wrapText="1"/>
    </xf>
    <xf numFmtId="0" fontId="21" fillId="0" borderId="11" xfId="0" applyFont="1" applyFill="1" applyBorder="1" applyAlignment="1">
      <alignment horizontal="justify" vertical="center" wrapText="1"/>
    </xf>
    <xf numFmtId="0" fontId="58" fillId="0" borderId="0" xfId="0" applyFont="1" applyFill="1" applyBorder="1" applyAlignment="1">
      <alignment horizontal="left" vertical="center" wrapText="1"/>
    </xf>
    <xf numFmtId="0" fontId="7" fillId="0" borderId="0" xfId="0" applyFont="1" applyFill="1" applyAlignment="1">
      <alignment vertical="center" wrapText="1"/>
    </xf>
    <xf numFmtId="0" fontId="44" fillId="0" borderId="0" xfId="0" applyFont="1" applyFill="1" applyBorder="1" applyAlignment="1">
      <alignment horizontal="left" vertical="center" wrapText="1"/>
    </xf>
    <xf numFmtId="0" fontId="23" fillId="0" borderId="11" xfId="0" applyFont="1" applyFill="1" applyBorder="1" applyAlignment="1">
      <alignment horizontal="justify" vertical="center" wrapText="1"/>
    </xf>
    <xf numFmtId="0" fontId="40" fillId="0" borderId="0" xfId="0" applyFont="1" applyFill="1" applyBorder="1" applyAlignment="1">
      <alignment horizontal="left" vertical="center" wrapText="1"/>
    </xf>
    <xf numFmtId="0" fontId="40" fillId="0" borderId="0" xfId="0" applyFont="1" applyFill="1" applyBorder="1" applyAlignment="1">
      <alignment vertical="center" wrapText="1"/>
    </xf>
    <xf numFmtId="0" fontId="7" fillId="3" borderId="1" xfId="0" applyFont="1" applyFill="1" applyBorder="1" applyAlignment="1">
      <alignment vertical="center" wrapText="1"/>
    </xf>
    <xf numFmtId="0" fontId="4" fillId="3" borderId="1" xfId="0" applyFont="1" applyFill="1" applyBorder="1" applyAlignment="1">
      <alignment vertical="center" wrapText="1"/>
    </xf>
    <xf numFmtId="0" fontId="4" fillId="3" borderId="23" xfId="0" applyFont="1" applyFill="1" applyBorder="1" applyAlignment="1">
      <alignment vertical="center" wrapText="1"/>
    </xf>
    <xf numFmtId="0" fontId="43" fillId="0" borderId="0" xfId="0" applyFont="1" applyFill="1" applyAlignment="1">
      <alignment vertical="center" wrapText="1"/>
    </xf>
    <xf numFmtId="0" fontId="40" fillId="3" borderId="0" xfId="0" applyFont="1" applyFill="1" applyBorder="1" applyAlignment="1">
      <alignment vertical="center" wrapText="1"/>
    </xf>
    <xf numFmtId="0" fontId="7" fillId="3" borderId="0" xfId="0" applyFont="1" applyFill="1" applyBorder="1" applyAlignment="1">
      <alignment vertical="center" wrapText="1"/>
    </xf>
    <xf numFmtId="0" fontId="44" fillId="0" borderId="0" xfId="0" applyFont="1" applyFill="1" applyBorder="1" applyAlignment="1">
      <alignment vertical="center" wrapText="1"/>
    </xf>
    <xf numFmtId="0" fontId="56" fillId="0" borderId="0" xfId="0" applyFont="1" applyFill="1" applyBorder="1" applyAlignment="1">
      <alignment horizontal="justify" vertical="top" wrapText="1"/>
    </xf>
    <xf numFmtId="0" fontId="44" fillId="3" borderId="0" xfId="0" applyFont="1" applyFill="1" applyBorder="1" applyAlignment="1">
      <alignment horizontal="left" vertical="center" wrapText="1"/>
    </xf>
    <xf numFmtId="0" fontId="15" fillId="3" borderId="23" xfId="0" applyFont="1" applyFill="1" applyBorder="1" applyAlignment="1">
      <alignment horizontal="justify" vertical="center" wrapText="1"/>
    </xf>
    <xf numFmtId="0" fontId="4" fillId="0" borderId="0" xfId="0" applyFont="1" applyFill="1" applyBorder="1" applyAlignment="1">
      <alignment horizontal="left" vertical="center" wrapText="1"/>
    </xf>
    <xf numFmtId="0" fontId="57" fillId="0" borderId="0" xfId="0" applyFont="1" applyFill="1" applyBorder="1" applyAlignment="1">
      <alignment horizontal="justify" vertical="top" wrapText="1"/>
    </xf>
    <xf numFmtId="0" fontId="7" fillId="0" borderId="0" xfId="0" applyFont="1" applyFill="1" applyBorder="1" applyAlignment="1">
      <alignment vertical="center" wrapText="1"/>
    </xf>
    <xf numFmtId="0" fontId="15" fillId="3" borderId="1" xfId="0" applyFont="1" applyFill="1" applyBorder="1" applyAlignment="1">
      <alignment horizontal="justify" vertical="center" wrapText="1"/>
    </xf>
    <xf numFmtId="0" fontId="15" fillId="3" borderId="1" xfId="0" applyFont="1" applyFill="1" applyBorder="1" applyAlignment="1">
      <alignment horizontal="center" vertical="center" wrapText="1"/>
    </xf>
    <xf numFmtId="0" fontId="7" fillId="0" borderId="0" xfId="0" applyFont="1" applyFill="1" applyBorder="1" applyAlignment="1">
      <alignment horizontal="left" vertical="center" wrapText="1"/>
    </xf>
    <xf numFmtId="0" fontId="21" fillId="3" borderId="1" xfId="0" applyFont="1" applyFill="1" applyBorder="1" applyAlignment="1">
      <alignment horizontal="justify" vertical="center" wrapText="1"/>
    </xf>
    <xf numFmtId="0" fontId="31" fillId="0" borderId="1" xfId="0" applyFont="1" applyFill="1" applyBorder="1" applyAlignment="1">
      <alignment horizontal="justify" vertical="center" wrapText="1"/>
    </xf>
    <xf numFmtId="0" fontId="40" fillId="3" borderId="0" xfId="0" applyFont="1" applyFill="1" applyBorder="1" applyAlignment="1">
      <alignment horizontal="justify" vertical="center" wrapText="1"/>
    </xf>
    <xf numFmtId="0" fontId="31" fillId="3" borderId="1" xfId="0" applyFont="1" applyFill="1" applyBorder="1" applyAlignment="1">
      <alignment horizontal="justify" vertical="center" wrapText="1"/>
    </xf>
    <xf numFmtId="0" fontId="40" fillId="0" borderId="7" xfId="0" applyFont="1" applyFill="1" applyBorder="1" applyAlignment="1">
      <alignment vertical="center" wrapText="1"/>
    </xf>
    <xf numFmtId="0" fontId="2" fillId="0" borderId="0" xfId="0" applyFont="1" applyFill="1" applyBorder="1" applyAlignment="1">
      <alignment vertical="center" wrapText="1"/>
    </xf>
    <xf numFmtId="0" fontId="7" fillId="3" borderId="19" xfId="0" applyFont="1" applyFill="1" applyBorder="1" applyAlignment="1">
      <alignment vertical="center" wrapText="1"/>
    </xf>
    <xf numFmtId="0" fontId="60" fillId="0" borderId="0" xfId="0" applyFont="1" applyFill="1" applyBorder="1" applyAlignment="1">
      <alignment horizontal="left" vertical="center" wrapText="1"/>
    </xf>
    <xf numFmtId="0" fontId="4" fillId="3" borderId="19" xfId="0" applyFont="1" applyFill="1" applyBorder="1" applyAlignment="1">
      <alignment vertical="center" wrapText="1"/>
    </xf>
    <xf numFmtId="0" fontId="44" fillId="0" borderId="0" xfId="0" applyFont="1" applyFill="1" applyBorder="1" applyAlignment="1">
      <alignment horizontal="justify" vertical="center" wrapText="1"/>
    </xf>
    <xf numFmtId="0" fontId="4" fillId="0" borderId="0" xfId="0" applyFont="1" applyFill="1" applyBorder="1" applyAlignment="1">
      <alignment vertical="center" wrapText="1"/>
    </xf>
    <xf numFmtId="20" fontId="44" fillId="0" borderId="0" xfId="0" applyNumberFormat="1" applyFont="1" applyFill="1" applyBorder="1" applyAlignment="1">
      <alignment horizontal="left" vertical="center" wrapText="1"/>
    </xf>
    <xf numFmtId="0" fontId="40" fillId="0" borderId="0" xfId="0" applyFont="1" applyFill="1" applyBorder="1" applyAlignment="1">
      <alignment horizontal="justify" vertical="center" wrapText="1"/>
    </xf>
    <xf numFmtId="0" fontId="9" fillId="2" borderId="2" xfId="0" applyFont="1" applyFill="1" applyBorder="1" applyAlignment="1">
      <alignment horizontal="center" vertical="center" wrapText="1"/>
    </xf>
    <xf numFmtId="0" fontId="7" fillId="3" borderId="23" xfId="0" applyFont="1" applyFill="1" applyBorder="1" applyAlignment="1">
      <alignment horizontal="center" vertical="center" wrapText="1"/>
    </xf>
    <xf numFmtId="0" fontId="21" fillId="0" borderId="11" xfId="0" applyFont="1" applyFill="1" applyBorder="1" applyAlignment="1">
      <alignment horizontal="justify" vertical="center" wrapText="1"/>
    </xf>
    <xf numFmtId="0" fontId="4" fillId="0" borderId="7" xfId="7" applyFont="1" applyFill="1" applyBorder="1" applyAlignment="1">
      <alignment horizontal="left" vertical="center" wrapText="1"/>
    </xf>
    <xf numFmtId="0" fontId="4" fillId="0" borderId="8" xfId="7" applyFont="1" applyFill="1" applyBorder="1" applyAlignment="1">
      <alignment horizontal="left" vertical="center" wrapText="1"/>
    </xf>
    <xf numFmtId="0" fontId="15" fillId="4" borderId="7" xfId="7" applyFont="1" applyFill="1" applyBorder="1" applyAlignment="1">
      <alignment horizontal="left" vertical="center" wrapText="1"/>
    </xf>
    <xf numFmtId="0" fontId="15" fillId="4" borderId="49" xfId="7" applyFont="1" applyFill="1" applyBorder="1" applyAlignment="1">
      <alignment horizontal="left" vertical="center" wrapText="1"/>
    </xf>
    <xf numFmtId="0" fontId="61" fillId="3" borderId="0" xfId="0" applyFont="1" applyFill="1" applyBorder="1" applyAlignment="1">
      <alignment vertical="center" wrapText="1"/>
    </xf>
    <xf numFmtId="0" fontId="31" fillId="0" borderId="23" xfId="0" applyFont="1" applyFill="1" applyBorder="1" applyAlignment="1">
      <alignment horizontal="justify" vertical="center" wrapText="1"/>
    </xf>
    <xf numFmtId="0" fontId="21" fillId="0" borderId="36" xfId="0" applyFont="1" applyFill="1" applyBorder="1" applyAlignment="1">
      <alignment horizontal="left" vertical="center" wrapText="1"/>
    </xf>
    <xf numFmtId="0" fontId="23" fillId="3" borderId="18" xfId="0" applyFont="1" applyFill="1" applyBorder="1" applyAlignment="1">
      <alignment horizontal="justify" vertical="center" wrapText="1"/>
    </xf>
    <xf numFmtId="0" fontId="31" fillId="0" borderId="0" xfId="0" applyFont="1" applyFill="1" applyBorder="1" applyAlignment="1">
      <alignment horizontal="justify" vertical="top" wrapText="1"/>
    </xf>
    <xf numFmtId="0" fontId="63" fillId="0" borderId="0" xfId="0" applyFont="1" applyFill="1" applyBorder="1" applyAlignment="1">
      <alignment vertical="center" wrapText="1"/>
    </xf>
    <xf numFmtId="0" fontId="21" fillId="0" borderId="11" xfId="0" applyFont="1" applyFill="1" applyBorder="1" applyAlignment="1">
      <alignment horizontal="justify" vertical="center" wrapText="1"/>
    </xf>
    <xf numFmtId="0" fontId="17" fillId="0" borderId="0" xfId="7" applyFont="1" applyFill="1" applyBorder="1" applyAlignment="1">
      <alignment vertical="center" wrapText="1"/>
    </xf>
    <xf numFmtId="0" fontId="15" fillId="0" borderId="1" xfId="7" applyFont="1" applyFill="1" applyBorder="1" applyAlignment="1">
      <alignment horizontal="right" vertical="center" wrapText="1"/>
    </xf>
    <xf numFmtId="0" fontId="4" fillId="0" borderId="8" xfId="7" applyFont="1" applyFill="1" applyBorder="1" applyAlignment="1">
      <alignment horizontal="center" vertical="center" wrapText="1"/>
    </xf>
    <xf numFmtId="0" fontId="15" fillId="0" borderId="3" xfId="7" applyFont="1" applyFill="1" applyBorder="1" applyAlignment="1">
      <alignment horizontal="center" vertical="center" wrapText="1"/>
    </xf>
    <xf numFmtId="0" fontId="4" fillId="0" borderId="23" xfId="7" applyFont="1" applyFill="1" applyBorder="1" applyAlignment="1">
      <alignment vertical="center" wrapText="1"/>
    </xf>
    <xf numFmtId="0" fontId="15" fillId="0" borderId="14" xfId="7" applyFont="1" applyFill="1" applyBorder="1" applyAlignment="1">
      <alignment horizontal="justify" vertical="center" wrapText="1"/>
    </xf>
    <xf numFmtId="0" fontId="4" fillId="0" borderId="9" xfId="7" applyFont="1" applyFill="1" applyBorder="1" applyAlignment="1">
      <alignment vertical="center" wrapText="1"/>
    </xf>
    <xf numFmtId="0" fontId="4" fillId="0" borderId="10" xfId="7" applyFont="1" applyFill="1" applyBorder="1" applyAlignment="1">
      <alignment vertical="center" wrapText="1"/>
    </xf>
    <xf numFmtId="0" fontId="15" fillId="0" borderId="0" xfId="7" applyFont="1" applyFill="1" applyAlignment="1">
      <alignment horizontal="justify" vertical="center"/>
    </xf>
    <xf numFmtId="0" fontId="21" fillId="0" borderId="0" xfId="0" applyFont="1" applyAlignment="1">
      <alignment vertical="center" wrapText="1"/>
    </xf>
    <xf numFmtId="0" fontId="35" fillId="2" borderId="15" xfId="0" applyFont="1" applyFill="1" applyBorder="1" applyAlignment="1">
      <alignment vertical="center"/>
    </xf>
    <xf numFmtId="0" fontId="4" fillId="3" borderId="0" xfId="0" applyFont="1" applyFill="1" applyBorder="1" applyAlignment="1">
      <alignment horizontal="justify" vertical="center" wrapText="1"/>
    </xf>
    <xf numFmtId="0" fontId="64" fillId="2" borderId="4" xfId="0" applyFont="1" applyFill="1" applyBorder="1" applyAlignment="1">
      <alignment vertical="center"/>
    </xf>
    <xf numFmtId="0" fontId="4" fillId="3" borderId="16" xfId="0" applyFont="1" applyFill="1" applyBorder="1" applyAlignment="1">
      <alignment horizontal="center" vertical="center" wrapText="1"/>
    </xf>
    <xf numFmtId="0" fontId="4" fillId="3" borderId="73" xfId="0" applyFont="1" applyFill="1" applyBorder="1" applyAlignment="1">
      <alignment horizontal="center" vertical="center" wrapText="1"/>
    </xf>
    <xf numFmtId="0" fontId="4" fillId="3" borderId="46" xfId="0" applyFont="1" applyFill="1" applyBorder="1" applyAlignment="1">
      <alignment horizontal="center" vertical="center" wrapText="1"/>
    </xf>
    <xf numFmtId="0" fontId="4" fillId="3" borderId="79" xfId="0" applyFont="1" applyFill="1" applyBorder="1" applyAlignment="1">
      <alignment horizontal="center" vertical="center" wrapText="1"/>
    </xf>
    <xf numFmtId="0" fontId="25" fillId="3" borderId="74" xfId="0" applyFont="1" applyFill="1" applyBorder="1" applyAlignment="1">
      <alignment horizontal="center" vertical="center" wrapText="1"/>
    </xf>
    <xf numFmtId="0" fontId="25" fillId="3" borderId="75" xfId="0" applyFont="1" applyFill="1" applyBorder="1" applyAlignment="1">
      <alignment horizontal="justify" vertical="center" wrapText="1"/>
    </xf>
    <xf numFmtId="0" fontId="4" fillId="3" borderId="75" xfId="0" applyFont="1" applyFill="1" applyBorder="1" applyAlignment="1">
      <alignment horizontal="justify" vertical="center" wrapText="1"/>
    </xf>
    <xf numFmtId="0" fontId="4" fillId="3" borderId="75" xfId="0" applyFont="1" applyFill="1" applyBorder="1" applyAlignment="1">
      <alignment horizontal="center" vertical="center" wrapText="1"/>
    </xf>
    <xf numFmtId="0" fontId="4" fillId="3" borderId="80" xfId="0" applyFont="1" applyFill="1" applyBorder="1" applyAlignment="1">
      <alignment horizontal="center" vertical="center" wrapText="1"/>
    </xf>
    <xf numFmtId="0" fontId="25" fillId="3" borderId="77" xfId="0" applyFont="1" applyFill="1" applyBorder="1" applyAlignment="1">
      <alignment horizontal="center" vertical="center" wrapText="1"/>
    </xf>
    <xf numFmtId="0" fontId="25" fillId="3" borderId="78" xfId="0" applyFont="1" applyFill="1" applyBorder="1" applyAlignment="1">
      <alignment horizontal="justify" vertical="center" wrapText="1"/>
    </xf>
    <xf numFmtId="0" fontId="4" fillId="3" borderId="78" xfId="0" applyFont="1" applyFill="1" applyBorder="1" applyAlignment="1">
      <alignment horizontal="justify" vertical="center" wrapText="1"/>
    </xf>
    <xf numFmtId="0" fontId="4" fillId="3" borderId="78" xfId="0" applyFont="1" applyFill="1" applyBorder="1" applyAlignment="1">
      <alignment horizontal="center" vertical="center" wrapText="1"/>
    </xf>
    <xf numFmtId="0" fontId="4" fillId="3" borderId="28" xfId="0" applyFont="1" applyFill="1" applyBorder="1" applyAlignment="1">
      <alignment horizontal="center" vertical="center" wrapText="1"/>
    </xf>
    <xf numFmtId="0" fontId="4" fillId="0" borderId="0" xfId="3" applyFont="1" applyFill="1"/>
    <xf numFmtId="0" fontId="39" fillId="0" borderId="0" xfId="0" applyFont="1" applyAlignment="1">
      <alignment vertical="center" wrapText="1"/>
    </xf>
    <xf numFmtId="0" fontId="21" fillId="0" borderId="0" xfId="0" applyFont="1" applyAlignment="1">
      <alignment horizontal="justify" vertical="center" wrapText="1"/>
    </xf>
    <xf numFmtId="0" fontId="35" fillId="2" borderId="15" xfId="0" applyFont="1" applyFill="1" applyBorder="1" applyAlignment="1">
      <alignment horizontal="justify" vertical="center"/>
    </xf>
    <xf numFmtId="0" fontId="35" fillId="2" borderId="21" xfId="0" applyFont="1" applyFill="1" applyBorder="1" applyAlignment="1">
      <alignment horizontal="justify" vertical="center"/>
    </xf>
    <xf numFmtId="0" fontId="35" fillId="2" borderId="15" xfId="0" applyFont="1" applyFill="1" applyBorder="1" applyAlignment="1">
      <alignment horizontal="justify" vertical="center" wrapText="1"/>
    </xf>
    <xf numFmtId="0" fontId="35" fillId="2" borderId="21" xfId="0" applyFont="1" applyFill="1" applyBorder="1" applyAlignment="1">
      <alignment horizontal="justify" vertical="center" wrapText="1"/>
    </xf>
    <xf numFmtId="0" fontId="7" fillId="3" borderId="0" xfId="0" applyFont="1" applyFill="1" applyBorder="1" applyAlignment="1">
      <alignment horizontal="left" vertical="center" wrapText="1"/>
    </xf>
    <xf numFmtId="0" fontId="2" fillId="0" borderId="0" xfId="0" applyFont="1" applyBorder="1" applyAlignment="1">
      <alignment vertical="center" wrapText="1"/>
    </xf>
    <xf numFmtId="0" fontId="23" fillId="3" borderId="1" xfId="0" applyFont="1" applyFill="1" applyBorder="1" applyAlignment="1">
      <alignment horizontal="justify" vertical="center" wrapText="1"/>
    </xf>
    <xf numFmtId="0" fontId="4" fillId="3" borderId="19" xfId="0" applyFont="1" applyFill="1" applyBorder="1" applyAlignment="1">
      <alignment horizontal="left" vertical="center" wrapText="1"/>
    </xf>
    <xf numFmtId="0" fontId="23" fillId="3" borderId="23" xfId="0" applyFont="1" applyFill="1" applyBorder="1" applyAlignment="1">
      <alignment horizontal="justify" vertical="center" wrapText="1"/>
    </xf>
    <xf numFmtId="0" fontId="23" fillId="3" borderId="19" xfId="0" applyFont="1" applyFill="1" applyBorder="1" applyAlignment="1">
      <alignment horizontal="justify" vertical="center" wrapText="1"/>
    </xf>
    <xf numFmtId="0" fontId="62" fillId="3" borderId="23" xfId="0" applyFont="1" applyFill="1" applyBorder="1" applyAlignment="1">
      <alignment horizontal="justify" vertical="center" wrapText="1"/>
    </xf>
    <xf numFmtId="0" fontId="2" fillId="0" borderId="8" xfId="0" applyFont="1" applyFill="1" applyBorder="1" applyAlignment="1">
      <alignment horizontal="center" vertical="center" wrapText="1"/>
    </xf>
    <xf numFmtId="0" fontId="23" fillId="3" borderId="39" xfId="0" applyFont="1" applyFill="1" applyBorder="1" applyAlignment="1">
      <alignment vertical="center" wrapText="1"/>
    </xf>
    <xf numFmtId="0" fontId="23" fillId="3" borderId="40" xfId="0" applyFont="1" applyFill="1" applyBorder="1" applyAlignment="1">
      <alignment vertical="center" wrapText="1"/>
    </xf>
    <xf numFmtId="0" fontId="23" fillId="3" borderId="40" xfId="0" applyFont="1" applyFill="1" applyBorder="1" applyAlignment="1">
      <alignment horizontal="justify" vertical="center" wrapText="1"/>
    </xf>
    <xf numFmtId="0" fontId="23" fillId="3" borderId="41" xfId="0" applyFont="1" applyFill="1" applyBorder="1" applyAlignment="1">
      <alignment horizontal="justify" vertical="center" wrapText="1"/>
    </xf>
    <xf numFmtId="0" fontId="35" fillId="2" borderId="5" xfId="0" applyFont="1" applyFill="1" applyBorder="1" applyAlignment="1">
      <alignment horizontal="justify" vertical="center" wrapText="1"/>
    </xf>
    <xf numFmtId="0" fontId="7" fillId="3" borderId="81" xfId="0" applyFont="1" applyFill="1" applyBorder="1" applyAlignment="1">
      <alignment horizontal="center" vertical="center" wrapText="1"/>
    </xf>
    <xf numFmtId="0" fontId="4" fillId="3" borderId="58" xfId="0" applyFont="1" applyFill="1" applyBorder="1" applyAlignment="1">
      <alignment horizontal="justify" vertical="center" wrapText="1"/>
    </xf>
    <xf numFmtId="0" fontId="4" fillId="3" borderId="82" xfId="0" applyFont="1" applyFill="1" applyBorder="1" applyAlignment="1">
      <alignment horizontal="justify" vertical="center" wrapText="1"/>
    </xf>
    <xf numFmtId="0" fontId="30" fillId="3" borderId="86" xfId="0" applyFont="1" applyFill="1" applyBorder="1" applyAlignment="1">
      <alignment horizontal="center" vertical="center" wrapText="1"/>
    </xf>
    <xf numFmtId="0" fontId="30" fillId="3" borderId="89" xfId="0" applyFont="1" applyFill="1" applyBorder="1" applyAlignment="1">
      <alignment horizontal="center" vertical="center" wrapText="1"/>
    </xf>
    <xf numFmtId="0" fontId="7" fillId="3" borderId="92" xfId="0" applyFont="1" applyFill="1" applyBorder="1" applyAlignment="1">
      <alignment horizontal="justify" vertical="center" wrapText="1"/>
    </xf>
    <xf numFmtId="0" fontId="7" fillId="3" borderId="46" xfId="0" applyFont="1" applyFill="1" applyBorder="1" applyAlignment="1">
      <alignment horizontal="justify" vertical="center" wrapText="1"/>
    </xf>
    <xf numFmtId="0" fontId="4" fillId="3" borderId="22" xfId="0" applyFont="1" applyFill="1" applyBorder="1" applyAlignment="1">
      <alignment horizontal="center" vertical="center" wrapText="1"/>
    </xf>
    <xf numFmtId="0" fontId="54" fillId="3" borderId="7" xfId="0" applyFont="1" applyFill="1" applyBorder="1" applyAlignment="1">
      <alignment horizontal="justify" vertical="center" wrapText="1"/>
    </xf>
    <xf numFmtId="0" fontId="32" fillId="10" borderId="24" xfId="0" applyFont="1" applyFill="1" applyBorder="1" applyAlignment="1">
      <alignment vertical="center" wrapText="1"/>
    </xf>
    <xf numFmtId="0" fontId="32" fillId="10" borderId="24" xfId="0" applyFont="1" applyFill="1" applyBorder="1" applyAlignment="1">
      <alignment horizontal="center" vertical="center"/>
    </xf>
    <xf numFmtId="0" fontId="2" fillId="0" borderId="0" xfId="0" applyFont="1" applyFill="1" applyBorder="1" applyAlignment="1">
      <alignment horizontal="center" vertical="center" wrapText="1"/>
    </xf>
    <xf numFmtId="0" fontId="23" fillId="3" borderId="29" xfId="0" applyFont="1" applyFill="1" applyBorder="1" applyAlignment="1">
      <alignment horizontal="justify" vertical="center" wrapText="1"/>
    </xf>
    <xf numFmtId="0" fontId="66" fillId="3" borderId="1" xfId="0" applyFont="1" applyFill="1" applyBorder="1" applyAlignment="1">
      <alignment horizontal="justify" vertical="center" wrapText="1"/>
    </xf>
    <xf numFmtId="0" fontId="4" fillId="3" borderId="0" xfId="3" applyFont="1" applyFill="1" applyBorder="1"/>
    <xf numFmtId="0" fontId="4" fillId="3" borderId="31" xfId="0" applyFont="1" applyFill="1" applyBorder="1" applyAlignment="1">
      <alignment horizontal="justify" vertical="center" wrapText="1"/>
    </xf>
    <xf numFmtId="0" fontId="62" fillId="3" borderId="31" xfId="0" applyFont="1" applyFill="1" applyBorder="1" applyAlignment="1">
      <alignment horizontal="justify" vertical="center" wrapText="1"/>
    </xf>
    <xf numFmtId="0" fontId="23" fillId="3" borderId="31" xfId="0" applyFont="1" applyFill="1" applyBorder="1" applyAlignment="1">
      <alignment horizontal="justify" vertical="center" wrapText="1"/>
    </xf>
    <xf numFmtId="0" fontId="35" fillId="2" borderId="4" xfId="0" applyFont="1" applyFill="1" applyBorder="1" applyAlignment="1">
      <alignment horizontal="justify" vertical="center" wrapText="1"/>
    </xf>
    <xf numFmtId="0" fontId="68" fillId="0" borderId="0" xfId="0" applyFont="1" applyBorder="1"/>
    <xf numFmtId="0" fontId="21" fillId="3" borderId="60" xfId="0" applyFont="1" applyFill="1" applyBorder="1" applyAlignment="1">
      <alignment horizontal="justify" vertical="center" wrapText="1"/>
    </xf>
    <xf numFmtId="0" fontId="54" fillId="0" borderId="0" xfId="0" applyFont="1" applyFill="1" applyBorder="1" applyAlignment="1">
      <alignment horizontal="justify" vertical="center" wrapText="1"/>
    </xf>
    <xf numFmtId="0" fontId="40" fillId="3" borderId="7" xfId="0" applyFont="1" applyFill="1" applyBorder="1" applyAlignment="1">
      <alignment horizontal="justify" vertical="center" wrapText="1"/>
    </xf>
    <xf numFmtId="0" fontId="4" fillId="3" borderId="7" xfId="3" applyFont="1" applyFill="1" applyBorder="1"/>
    <xf numFmtId="0" fontId="17" fillId="0" borderId="0" xfId="7" applyFont="1" applyFill="1" applyBorder="1" applyAlignment="1">
      <alignment horizontal="left" vertical="center" wrapText="1"/>
    </xf>
    <xf numFmtId="0" fontId="40" fillId="0" borderId="0" xfId="7" applyFont="1" applyFill="1" applyBorder="1" applyAlignment="1">
      <alignment horizontal="left" vertical="top" wrapText="1"/>
    </xf>
    <xf numFmtId="0" fontId="70" fillId="2" borderId="6" xfId="0" applyFont="1" applyFill="1" applyBorder="1" applyAlignment="1">
      <alignment vertical="center"/>
    </xf>
    <xf numFmtId="0" fontId="71" fillId="2" borderId="15" xfId="0" applyFont="1" applyFill="1" applyBorder="1" applyAlignment="1">
      <alignment vertical="center" wrapText="1"/>
    </xf>
    <xf numFmtId="0" fontId="4" fillId="0" borderId="79" xfId="0" applyFont="1" applyFill="1" applyBorder="1" applyAlignment="1">
      <alignment horizontal="justify" vertical="center" wrapText="1"/>
    </xf>
    <xf numFmtId="0" fontId="4" fillId="0" borderId="58" xfId="0" applyFont="1" applyFill="1" applyBorder="1" applyAlignment="1">
      <alignment horizontal="justify" vertical="center" wrapText="1"/>
    </xf>
    <xf numFmtId="0" fontId="4" fillId="0" borderId="82" xfId="0" applyFont="1" applyFill="1" applyBorder="1" applyAlignment="1">
      <alignment horizontal="justify" vertical="center" wrapText="1"/>
    </xf>
    <xf numFmtId="0" fontId="4" fillId="0" borderId="88" xfId="0" applyFont="1" applyFill="1" applyBorder="1" applyAlignment="1">
      <alignment horizontal="justify" vertical="center" wrapText="1"/>
    </xf>
    <xf numFmtId="0" fontId="7" fillId="3" borderId="75" xfId="0" applyFont="1" applyFill="1" applyBorder="1" applyAlignment="1">
      <alignment horizontal="justify" vertical="center" wrapText="1"/>
    </xf>
    <xf numFmtId="0" fontId="21" fillId="3" borderId="76" xfId="0" applyFont="1" applyFill="1" applyBorder="1" applyAlignment="1">
      <alignment horizontal="justify" vertical="center" wrapText="1"/>
    </xf>
    <xf numFmtId="0" fontId="4" fillId="0" borderId="75" xfId="0" applyFont="1" applyFill="1" applyBorder="1" applyAlignment="1">
      <alignment horizontal="justify" vertical="center" wrapText="1"/>
    </xf>
    <xf numFmtId="0" fontId="7" fillId="3" borderId="75" xfId="0" applyFont="1" applyFill="1" applyBorder="1" applyAlignment="1">
      <alignment horizontal="center" vertical="center" wrapText="1"/>
    </xf>
    <xf numFmtId="0" fontId="4" fillId="0" borderId="78" xfId="0" applyFont="1" applyFill="1" applyBorder="1" applyAlignment="1">
      <alignment horizontal="justify" vertical="center" wrapText="1"/>
    </xf>
    <xf numFmtId="0" fontId="7" fillId="3" borderId="78" xfId="0" applyFont="1" applyFill="1" applyBorder="1" applyAlignment="1">
      <alignment horizontal="center" vertical="center" wrapText="1"/>
    </xf>
    <xf numFmtId="0" fontId="7" fillId="3" borderId="78" xfId="0" applyFont="1" applyFill="1" applyBorder="1" applyAlignment="1">
      <alignment horizontal="justify" vertical="center" wrapText="1"/>
    </xf>
    <xf numFmtId="0" fontId="4" fillId="0" borderId="56" xfId="0" applyFont="1" applyFill="1" applyBorder="1" applyAlignment="1">
      <alignment horizontal="center" vertical="center" wrapText="1"/>
    </xf>
    <xf numFmtId="0" fontId="4" fillId="0" borderId="88" xfId="0" applyFont="1" applyFill="1" applyBorder="1" applyAlignment="1">
      <alignment horizontal="center" vertical="center" wrapText="1"/>
    </xf>
    <xf numFmtId="0" fontId="21" fillId="0" borderId="76" xfId="0" applyFont="1" applyFill="1" applyBorder="1" applyAlignment="1">
      <alignment horizontal="justify" vertical="center" wrapText="1"/>
    </xf>
    <xf numFmtId="0" fontId="4" fillId="0" borderId="75" xfId="0" applyFont="1" applyFill="1" applyBorder="1" applyAlignment="1">
      <alignment horizontal="center" vertical="center" wrapText="1"/>
    </xf>
    <xf numFmtId="0" fontId="7" fillId="3" borderId="80" xfId="0" applyFont="1" applyFill="1" applyBorder="1" applyAlignment="1">
      <alignment horizontal="justify" vertical="center" wrapText="1"/>
    </xf>
    <xf numFmtId="0" fontId="4" fillId="0" borderId="78" xfId="0" applyFont="1" applyFill="1" applyBorder="1" applyAlignment="1">
      <alignment horizontal="center" vertical="center" wrapText="1"/>
    </xf>
    <xf numFmtId="0" fontId="4" fillId="3" borderId="19" xfId="1" applyFont="1" applyFill="1" applyBorder="1" applyAlignment="1">
      <alignment horizontal="justify" vertical="center" wrapText="1"/>
    </xf>
    <xf numFmtId="0" fontId="23" fillId="3" borderId="2" xfId="0" applyFont="1" applyFill="1" applyBorder="1" applyAlignment="1">
      <alignment horizontal="justify" vertical="center" wrapText="1"/>
    </xf>
    <xf numFmtId="0" fontId="23" fillId="3" borderId="99" xfId="0" applyFont="1" applyFill="1" applyBorder="1" applyAlignment="1">
      <alignment horizontal="justify" vertical="center" wrapText="1"/>
    </xf>
    <xf numFmtId="0" fontId="21" fillId="0" borderId="0" xfId="0" applyFont="1" applyAlignment="1">
      <alignment horizontal="center" vertical="center" wrapText="1"/>
    </xf>
    <xf numFmtId="0" fontId="28" fillId="3" borderId="78" xfId="0" applyFont="1" applyFill="1" applyBorder="1" applyAlignment="1">
      <alignment horizontal="justify" vertical="center" wrapText="1"/>
    </xf>
    <xf numFmtId="0" fontId="4" fillId="3" borderId="79" xfId="0" applyFont="1" applyFill="1" applyBorder="1" applyAlignment="1">
      <alignment horizontal="justify" vertical="center" wrapText="1"/>
    </xf>
    <xf numFmtId="0" fontId="7" fillId="3" borderId="92" xfId="0" applyFont="1" applyFill="1" applyBorder="1" applyAlignment="1">
      <alignment horizontal="center" vertical="center" wrapText="1"/>
    </xf>
    <xf numFmtId="0" fontId="4" fillId="3" borderId="56" xfId="0" applyFont="1" applyFill="1" applyBorder="1" applyAlignment="1">
      <alignment horizontal="center" vertical="center" wrapText="1"/>
    </xf>
    <xf numFmtId="0" fontId="4" fillId="0" borderId="97" xfId="0" applyFont="1" applyFill="1" applyBorder="1" applyAlignment="1">
      <alignment horizontal="justify" vertical="center" wrapText="1"/>
    </xf>
    <xf numFmtId="0" fontId="4" fillId="0" borderId="97" xfId="0" applyFont="1" applyFill="1" applyBorder="1" applyAlignment="1">
      <alignment horizontal="center" vertical="center" wrapText="1"/>
    </xf>
    <xf numFmtId="0" fontId="23" fillId="3" borderId="1" xfId="0" quotePrefix="1" applyFont="1" applyFill="1" applyBorder="1" applyAlignment="1">
      <alignment horizontal="left" vertical="center" wrapText="1"/>
    </xf>
    <xf numFmtId="0" fontId="21" fillId="3" borderId="1" xfId="0" applyFont="1" applyFill="1" applyBorder="1" applyAlignment="1">
      <alignment horizontal="center" vertical="center" wrapText="1"/>
    </xf>
    <xf numFmtId="0" fontId="15" fillId="3" borderId="23" xfId="0" applyFont="1" applyFill="1" applyBorder="1" applyAlignment="1">
      <alignment horizontal="justify" vertical="top" wrapText="1"/>
    </xf>
    <xf numFmtId="0" fontId="7" fillId="3" borderId="79" xfId="0" applyFont="1" applyFill="1" applyBorder="1" applyAlignment="1">
      <alignment horizontal="justify" vertical="center" wrapText="1"/>
    </xf>
    <xf numFmtId="0" fontId="23" fillId="0" borderId="47" xfId="0" applyFont="1" applyFill="1" applyBorder="1" applyAlignment="1">
      <alignment horizontal="justify" vertical="center" wrapText="1"/>
    </xf>
    <xf numFmtId="0" fontId="7" fillId="3" borderId="100" xfId="0" applyFont="1" applyFill="1" applyBorder="1" applyAlignment="1">
      <alignment horizontal="justify" vertical="center" wrapText="1"/>
    </xf>
    <xf numFmtId="0" fontId="25" fillId="3" borderId="75" xfId="0" applyFont="1" applyFill="1" applyBorder="1" applyAlignment="1">
      <alignment horizontal="justify" vertical="top" wrapText="1"/>
    </xf>
    <xf numFmtId="0" fontId="25" fillId="3" borderId="78" xfId="0" applyFont="1" applyFill="1" applyBorder="1" applyAlignment="1">
      <alignment horizontal="justify" vertical="top" wrapText="1"/>
    </xf>
    <xf numFmtId="0" fontId="4" fillId="3" borderId="88" xfId="0" applyFont="1" applyFill="1" applyBorder="1" applyAlignment="1">
      <alignment horizontal="justify" vertical="center" wrapText="1"/>
    </xf>
    <xf numFmtId="0" fontId="4" fillId="3" borderId="88" xfId="0" applyFont="1" applyFill="1" applyBorder="1" applyAlignment="1">
      <alignment horizontal="center" vertical="center" wrapText="1"/>
    </xf>
    <xf numFmtId="0" fontId="7" fillId="3" borderId="54" xfId="0" applyFont="1" applyFill="1" applyBorder="1" applyAlignment="1">
      <alignment horizontal="center" vertical="center" wrapText="1"/>
    </xf>
    <xf numFmtId="0" fontId="4" fillId="3" borderId="27" xfId="0" applyFont="1" applyFill="1" applyBorder="1" applyAlignment="1">
      <alignment horizontal="left" vertical="center" wrapText="1"/>
    </xf>
    <xf numFmtId="0" fontId="18" fillId="3" borderId="0" xfId="0" applyFont="1" applyFill="1" applyAlignment="1">
      <alignment vertical="center" wrapText="1"/>
    </xf>
    <xf numFmtId="0" fontId="23" fillId="3" borderId="19" xfId="0" quotePrefix="1" applyFont="1" applyFill="1" applyBorder="1" applyAlignment="1">
      <alignment horizontal="left" vertical="center" wrapText="1"/>
    </xf>
    <xf numFmtId="0" fontId="23" fillId="3" borderId="11" xfId="0" applyFont="1" applyFill="1" applyBorder="1" applyAlignment="1">
      <alignment horizontal="left" vertical="center" wrapText="1"/>
    </xf>
    <xf numFmtId="0" fontId="4" fillId="3" borderId="97" xfId="0" applyFont="1" applyFill="1" applyBorder="1" applyAlignment="1">
      <alignment horizontal="justify" vertical="center" wrapText="1"/>
    </xf>
    <xf numFmtId="0" fontId="4" fillId="3" borderId="97" xfId="0" applyFont="1" applyFill="1" applyBorder="1" applyAlignment="1">
      <alignment horizontal="center" vertical="center" wrapText="1"/>
    </xf>
    <xf numFmtId="0" fontId="23" fillId="0" borderId="18" xfId="0" applyFont="1" applyFill="1" applyBorder="1" applyAlignment="1">
      <alignment horizontal="justify" vertical="center" wrapText="1"/>
    </xf>
    <xf numFmtId="0" fontId="23" fillId="3" borderId="35" xfId="0" applyFont="1" applyFill="1" applyBorder="1" applyAlignment="1">
      <alignment horizontal="justify" vertical="center" wrapText="1"/>
    </xf>
    <xf numFmtId="0" fontId="36" fillId="3" borderId="11" xfId="0" applyFont="1" applyFill="1" applyBorder="1" applyAlignment="1">
      <alignment horizontal="justify" vertical="center" wrapText="1"/>
    </xf>
    <xf numFmtId="0" fontId="4" fillId="3" borderId="1" xfId="0" applyFont="1" applyFill="1" applyBorder="1" applyAlignment="1">
      <alignment vertical="center"/>
    </xf>
    <xf numFmtId="0" fontId="25" fillId="3" borderId="46" xfId="0" applyFont="1" applyFill="1" applyBorder="1" applyAlignment="1">
      <alignment horizontal="justify" vertical="center" wrapText="1"/>
    </xf>
    <xf numFmtId="0" fontId="23" fillId="3" borderId="47" xfId="0" applyFont="1" applyFill="1" applyBorder="1" applyAlignment="1">
      <alignment horizontal="justify" vertical="center" wrapText="1"/>
    </xf>
    <xf numFmtId="0" fontId="4" fillId="3" borderId="80" xfId="0" applyFont="1" applyFill="1" applyBorder="1" applyAlignment="1">
      <alignment horizontal="justify" vertical="center" wrapText="1"/>
    </xf>
    <xf numFmtId="0" fontId="23" fillId="3" borderId="76" xfId="0" applyFont="1" applyFill="1" applyBorder="1" applyAlignment="1">
      <alignment horizontal="justify" vertical="center" wrapText="1"/>
    </xf>
    <xf numFmtId="0" fontId="4" fillId="3" borderId="100" xfId="0" applyFont="1" applyFill="1" applyBorder="1" applyAlignment="1">
      <alignment horizontal="justify" vertical="center" wrapText="1"/>
    </xf>
    <xf numFmtId="0" fontId="23" fillId="3" borderId="60" xfId="0" applyFont="1" applyFill="1" applyBorder="1" applyAlignment="1">
      <alignment horizontal="justify" vertical="center" wrapText="1"/>
    </xf>
    <xf numFmtId="0" fontId="7" fillId="3" borderId="79" xfId="0" applyFont="1" applyFill="1" applyBorder="1" applyAlignment="1">
      <alignment horizontal="center" vertical="center" wrapText="1"/>
    </xf>
    <xf numFmtId="0" fontId="7" fillId="3" borderId="100" xfId="0" applyFont="1" applyFill="1" applyBorder="1" applyAlignment="1">
      <alignment horizontal="center" vertical="center" wrapText="1"/>
    </xf>
    <xf numFmtId="0" fontId="7" fillId="0" borderId="73" xfId="0" applyFont="1" applyFill="1" applyBorder="1" applyAlignment="1">
      <alignment horizontal="center" vertical="center" wrapText="1"/>
    </xf>
    <xf numFmtId="0" fontId="7" fillId="3" borderId="80" xfId="0" applyFont="1" applyFill="1" applyBorder="1" applyAlignment="1">
      <alignment horizontal="center" vertical="center" wrapText="1"/>
    </xf>
    <xf numFmtId="0" fontId="7" fillId="0" borderId="74" xfId="0" applyFont="1" applyFill="1" applyBorder="1" applyAlignment="1">
      <alignment horizontal="center" vertical="center" wrapText="1"/>
    </xf>
    <xf numFmtId="0" fontId="58" fillId="3" borderId="0" xfId="0" applyFont="1" applyFill="1" applyBorder="1" applyAlignment="1">
      <alignment vertical="center" wrapText="1"/>
    </xf>
    <xf numFmtId="0" fontId="21" fillId="3" borderId="60" xfId="0" applyFont="1" applyFill="1" applyBorder="1" applyAlignment="1">
      <alignment vertical="center" wrapText="1"/>
    </xf>
    <xf numFmtId="0" fontId="30" fillId="0" borderId="74" xfId="0" applyFont="1" applyFill="1" applyBorder="1" applyAlignment="1">
      <alignment horizontal="center" vertical="center" wrapText="1"/>
    </xf>
    <xf numFmtId="0" fontId="30" fillId="0" borderId="77" xfId="0" applyFont="1" applyFill="1" applyBorder="1" applyAlignment="1">
      <alignment horizontal="center" vertical="center" wrapText="1"/>
    </xf>
    <xf numFmtId="0" fontId="4" fillId="0" borderId="74" xfId="0" applyFont="1" applyFill="1" applyBorder="1" applyAlignment="1">
      <alignment horizontal="center" vertical="center" wrapText="1"/>
    </xf>
    <xf numFmtId="0" fontId="21" fillId="3" borderId="76" xfId="0" applyFont="1" applyFill="1" applyBorder="1" applyAlignment="1">
      <alignment vertical="center" wrapText="1"/>
    </xf>
    <xf numFmtId="0" fontId="4" fillId="0" borderId="77" xfId="0" applyFont="1" applyFill="1" applyBorder="1" applyAlignment="1">
      <alignment horizontal="center" vertical="center" wrapText="1"/>
    </xf>
    <xf numFmtId="0" fontId="4" fillId="3" borderId="92" xfId="0" applyFont="1" applyFill="1" applyBorder="1" applyAlignment="1">
      <alignment horizontal="justify" vertical="center" wrapText="1"/>
    </xf>
    <xf numFmtId="0" fontId="4" fillId="3" borderId="56" xfId="0" applyFont="1" applyFill="1" applyBorder="1" applyAlignment="1">
      <alignment horizontal="justify" vertical="center" wrapText="1"/>
    </xf>
    <xf numFmtId="0" fontId="4" fillId="3" borderId="96" xfId="0" applyFont="1" applyFill="1" applyBorder="1" applyAlignment="1">
      <alignment horizontal="justify" vertical="center" wrapText="1"/>
    </xf>
    <xf numFmtId="0" fontId="4" fillId="3" borderId="87" xfId="0" applyFont="1" applyFill="1" applyBorder="1" applyAlignment="1">
      <alignment horizontal="justify" vertical="center" wrapText="1"/>
    </xf>
    <xf numFmtId="0" fontId="25" fillId="3" borderId="97" xfId="0" applyFont="1" applyFill="1" applyBorder="1" applyAlignment="1">
      <alignment horizontal="justify" vertical="center" wrapText="1"/>
    </xf>
    <xf numFmtId="0" fontId="4" fillId="3" borderId="90" xfId="0" applyFont="1" applyFill="1" applyBorder="1" applyAlignment="1">
      <alignment horizontal="justify" vertical="center" wrapText="1"/>
    </xf>
    <xf numFmtId="0" fontId="4" fillId="3" borderId="27" xfId="1" applyFont="1" applyFill="1" applyBorder="1" applyAlignment="1">
      <alignment horizontal="justify" vertical="center" wrapText="1"/>
    </xf>
    <xf numFmtId="0" fontId="4" fillId="3" borderId="1" xfId="1" applyFont="1" applyFill="1" applyBorder="1" applyAlignment="1">
      <alignment horizontal="justify" vertical="center" wrapText="1"/>
    </xf>
    <xf numFmtId="0" fontId="4" fillId="3" borderId="27" xfId="0" applyFont="1" applyFill="1" applyBorder="1" applyAlignment="1">
      <alignment horizontal="justify" vertical="center" wrapText="1"/>
    </xf>
    <xf numFmtId="0" fontId="23" fillId="3" borderId="23" xfId="0" applyFont="1" applyFill="1" applyBorder="1" applyAlignment="1">
      <alignment horizontal="left" vertical="center" wrapText="1"/>
    </xf>
    <xf numFmtId="0" fontId="4" fillId="3" borderId="29" xfId="0" applyFont="1" applyFill="1" applyBorder="1" applyAlignment="1">
      <alignment horizontal="justify" vertical="center" wrapText="1"/>
    </xf>
    <xf numFmtId="0" fontId="23" fillId="3" borderId="23" xfId="0" applyFont="1" applyFill="1" applyBorder="1" applyAlignment="1">
      <alignment horizontal="center" vertical="center" wrapText="1"/>
    </xf>
    <xf numFmtId="0" fontId="42" fillId="3" borderId="23" xfId="0" applyFont="1" applyFill="1" applyBorder="1" applyAlignment="1">
      <alignment horizontal="justify" vertical="center" wrapText="1"/>
    </xf>
    <xf numFmtId="0" fontId="15" fillId="3" borderId="1" xfId="0" applyFont="1" applyFill="1" applyBorder="1" applyAlignment="1">
      <alignment horizontal="justify" vertical="top" wrapText="1"/>
    </xf>
    <xf numFmtId="0" fontId="23" fillId="3" borderId="1" xfId="0" applyFont="1" applyFill="1" applyBorder="1" applyAlignment="1">
      <alignment horizontal="center" vertical="center" wrapText="1"/>
    </xf>
    <xf numFmtId="0" fontId="23" fillId="3" borderId="36" xfId="0" applyFont="1" applyFill="1" applyBorder="1" applyAlignment="1">
      <alignment horizontal="left" vertical="center" wrapText="1"/>
    </xf>
    <xf numFmtId="0" fontId="49" fillId="3" borderId="101" xfId="0" applyFont="1" applyFill="1" applyBorder="1" applyAlignment="1">
      <alignment horizontal="justify" vertical="center" wrapText="1"/>
    </xf>
    <xf numFmtId="0" fontId="23" fillId="3" borderId="79" xfId="0" applyFont="1" applyFill="1" applyBorder="1" applyAlignment="1">
      <alignment horizontal="justify" vertical="center" wrapText="1"/>
    </xf>
    <xf numFmtId="0" fontId="49" fillId="3" borderId="98" xfId="0" applyFont="1" applyFill="1" applyBorder="1" applyAlignment="1">
      <alignment horizontal="justify" vertical="center" wrapText="1"/>
    </xf>
    <xf numFmtId="0" fontId="49" fillId="3" borderId="102" xfId="0" applyFont="1" applyFill="1" applyBorder="1" applyAlignment="1">
      <alignment horizontal="justify" vertical="center" wrapText="1"/>
    </xf>
    <xf numFmtId="0" fontId="4" fillId="3" borderId="1" xfId="3" applyFont="1" applyFill="1" applyBorder="1" applyAlignment="1">
      <alignment horizontal="justify" vertical="center" wrapText="1"/>
    </xf>
    <xf numFmtId="0" fontId="23" fillId="3" borderId="47" xfId="0" applyFont="1" applyFill="1" applyBorder="1" applyAlignment="1">
      <alignment vertical="center" wrapText="1"/>
    </xf>
    <xf numFmtId="0" fontId="23" fillId="3" borderId="76" xfId="0" applyFont="1" applyFill="1" applyBorder="1" applyAlignment="1">
      <alignment vertical="center" wrapText="1"/>
    </xf>
    <xf numFmtId="0" fontId="23" fillId="3" borderId="60" xfId="0" applyFont="1" applyFill="1" applyBorder="1" applyAlignment="1">
      <alignment vertical="center" wrapText="1"/>
    </xf>
    <xf numFmtId="0" fontId="4" fillId="3" borderId="23" xfId="0" applyFont="1" applyFill="1" applyBorder="1" applyAlignment="1">
      <alignment horizontal="left" vertical="center" wrapText="1"/>
    </xf>
    <xf numFmtId="0" fontId="23" fillId="3" borderId="11" xfId="0" applyFont="1" applyFill="1" applyBorder="1" applyAlignment="1">
      <alignment vertical="center" wrapText="1"/>
    </xf>
    <xf numFmtId="0" fontId="4" fillId="3" borderId="11" xfId="0" applyFont="1" applyFill="1" applyBorder="1" applyAlignment="1">
      <alignment horizontal="justify" vertical="center" wrapText="1"/>
    </xf>
    <xf numFmtId="0" fontId="4" fillId="3" borderId="33"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23" fillId="3" borderId="92" xfId="0" applyFont="1" applyFill="1" applyBorder="1" applyAlignment="1">
      <alignment horizontal="justify" vertical="center" wrapText="1"/>
    </xf>
    <xf numFmtId="0" fontId="4" fillId="3" borderId="47" xfId="0" applyFont="1" applyFill="1" applyBorder="1" applyAlignment="1">
      <alignment horizontal="justify" vertical="center" wrapText="1"/>
    </xf>
    <xf numFmtId="0" fontId="4" fillId="3" borderId="95" xfId="0" applyFont="1" applyFill="1" applyBorder="1" applyAlignment="1">
      <alignment horizontal="center" vertical="center" wrapText="1"/>
    </xf>
    <xf numFmtId="0" fontId="25" fillId="3" borderId="86" xfId="0" applyFont="1" applyFill="1" applyBorder="1" applyAlignment="1">
      <alignment horizontal="center" vertical="center" wrapText="1"/>
    </xf>
    <xf numFmtId="0" fontId="25" fillId="3" borderId="89" xfId="0" applyFont="1" applyFill="1" applyBorder="1" applyAlignment="1">
      <alignment horizontal="center" vertical="center" wrapText="1"/>
    </xf>
    <xf numFmtId="0" fontId="39" fillId="3" borderId="1" xfId="0" applyFont="1" applyFill="1" applyBorder="1" applyAlignment="1">
      <alignment vertical="center" wrapText="1"/>
    </xf>
    <xf numFmtId="0" fontId="23" fillId="3" borderId="80" xfId="0" applyFont="1" applyFill="1" applyBorder="1" applyAlignment="1">
      <alignment horizontal="justify" vertical="center" wrapText="1"/>
    </xf>
    <xf numFmtId="0" fontId="23" fillId="3" borderId="87" xfId="0" applyFont="1" applyFill="1" applyBorder="1" applyAlignment="1">
      <alignment horizontal="justify" vertical="center" wrapText="1"/>
    </xf>
    <xf numFmtId="0" fontId="4" fillId="3" borderId="98" xfId="0" applyFont="1" applyFill="1" applyBorder="1" applyAlignment="1">
      <alignment vertical="center" wrapText="1"/>
    </xf>
    <xf numFmtId="0" fontId="23" fillId="3" borderId="90" xfId="0" applyFont="1" applyFill="1" applyBorder="1" applyAlignment="1">
      <alignment horizontal="justify" vertical="center" wrapText="1"/>
    </xf>
    <xf numFmtId="0" fontId="23" fillId="3" borderId="75" xfId="0" applyFont="1" applyFill="1" applyBorder="1" applyAlignment="1">
      <alignment horizontal="justify" vertical="center" wrapText="1"/>
    </xf>
    <xf numFmtId="0" fontId="23" fillId="3" borderId="60" xfId="0" applyFont="1" applyFill="1" applyBorder="1" applyAlignment="1">
      <alignment horizontal="center" vertical="center" wrapText="1"/>
    </xf>
    <xf numFmtId="0" fontId="23" fillId="3" borderId="76" xfId="0" applyFont="1" applyFill="1" applyBorder="1" applyAlignment="1">
      <alignment horizontal="center" vertical="center" wrapText="1"/>
    </xf>
    <xf numFmtId="0" fontId="23" fillId="3" borderId="94" xfId="0" applyFont="1" applyFill="1" applyBorder="1" applyAlignment="1">
      <alignment vertical="center" wrapText="1"/>
    </xf>
    <xf numFmtId="0" fontId="23" fillId="3" borderId="4" xfId="0" applyFont="1" applyFill="1" applyBorder="1" applyAlignment="1">
      <alignment vertical="center" wrapText="1"/>
    </xf>
    <xf numFmtId="0" fontId="23" fillId="3" borderId="5" xfId="0" applyFont="1" applyFill="1" applyBorder="1" applyAlignment="1">
      <alignment vertical="center" wrapText="1"/>
    </xf>
    <xf numFmtId="0" fontId="39" fillId="3" borderId="0" xfId="0" applyFont="1" applyFill="1" applyAlignment="1">
      <alignment horizontal="center" vertical="center" wrapText="1"/>
    </xf>
    <xf numFmtId="0" fontId="39" fillId="3" borderId="0" xfId="0" applyFont="1" applyFill="1" applyAlignment="1">
      <alignment horizontal="justify" vertical="center" wrapText="1"/>
    </xf>
    <xf numFmtId="0" fontId="49" fillId="3" borderId="0" xfId="0" applyFont="1" applyFill="1" applyAlignment="1">
      <alignment horizontal="justify" vertical="center" wrapText="1"/>
    </xf>
    <xf numFmtId="0" fontId="4" fillId="3" borderId="74" xfId="0" applyFont="1" applyFill="1" applyBorder="1" applyAlignment="1">
      <alignment horizontal="center" vertical="center" wrapText="1"/>
    </xf>
    <xf numFmtId="0" fontId="4" fillId="3" borderId="77" xfId="0" applyFont="1" applyFill="1" applyBorder="1" applyAlignment="1">
      <alignment horizontal="center" vertical="center" wrapText="1"/>
    </xf>
    <xf numFmtId="0" fontId="32" fillId="3" borderId="1" xfId="0" applyFont="1" applyFill="1" applyBorder="1" applyAlignment="1">
      <alignment horizontal="left" vertical="center" wrapText="1"/>
    </xf>
    <xf numFmtId="0" fontId="25" fillId="3" borderId="3" xfId="0" applyFont="1" applyFill="1" applyBorder="1" applyAlignment="1">
      <alignment horizontal="center" vertical="center" wrapText="1"/>
    </xf>
    <xf numFmtId="0" fontId="4" fillId="3" borderId="92" xfId="0" applyFont="1" applyFill="1" applyBorder="1" applyAlignment="1">
      <alignment horizontal="center" vertical="center" wrapText="1"/>
    </xf>
    <xf numFmtId="0" fontId="4" fillId="3" borderId="100" xfId="0" applyFont="1" applyFill="1" applyBorder="1" applyAlignment="1">
      <alignment horizontal="center" vertical="center" wrapText="1"/>
    </xf>
    <xf numFmtId="0" fontId="21" fillId="0" borderId="11" xfId="0" applyFont="1" applyFill="1" applyBorder="1" applyAlignment="1">
      <alignment horizontal="justify" vertical="center" wrapText="1"/>
    </xf>
    <xf numFmtId="0" fontId="4" fillId="3" borderId="0" xfId="3" applyFont="1" applyFill="1"/>
    <xf numFmtId="0" fontId="9" fillId="2" borderId="2" xfId="0" applyFont="1" applyFill="1" applyBorder="1" applyAlignment="1">
      <alignment horizontal="center" vertical="center" wrapText="1"/>
    </xf>
    <xf numFmtId="0" fontId="21" fillId="0" borderId="11" xfId="0" applyFont="1" applyFill="1" applyBorder="1" applyAlignment="1">
      <alignment horizontal="justify" vertical="center" wrapText="1"/>
    </xf>
    <xf numFmtId="0" fontId="4" fillId="0" borderId="23" xfId="0" applyFont="1" applyFill="1" applyBorder="1" applyAlignment="1">
      <alignment horizontal="justify" vertical="center" wrapText="1"/>
    </xf>
    <xf numFmtId="0" fontId="4" fillId="0" borderId="27" xfId="0" applyFont="1" applyFill="1" applyBorder="1" applyAlignment="1">
      <alignment horizontal="justify" vertical="center" wrapText="1"/>
    </xf>
    <xf numFmtId="0" fontId="35" fillId="2" borderId="4" xfId="0" applyFont="1" applyFill="1" applyBorder="1" applyAlignment="1">
      <alignment vertical="center" wrapText="1"/>
    </xf>
    <xf numFmtId="0" fontId="4" fillId="11" borderId="1" xfId="0" applyFont="1" applyFill="1" applyBorder="1" applyAlignment="1">
      <alignment horizontal="justify" vertical="center" wrapText="1"/>
    </xf>
    <xf numFmtId="0" fontId="23" fillId="11" borderId="1" xfId="0" applyFont="1" applyFill="1" applyBorder="1" applyAlignment="1">
      <alignment horizontal="justify" vertical="center" wrapText="1"/>
    </xf>
    <xf numFmtId="0" fontId="23" fillId="11" borderId="18" xfId="0" applyFont="1" applyFill="1" applyBorder="1" applyAlignment="1">
      <alignment horizontal="justify" vertical="center" wrapText="1"/>
    </xf>
    <xf numFmtId="0" fontId="7" fillId="3" borderId="103" xfId="0" applyFont="1" applyFill="1" applyBorder="1" applyAlignment="1">
      <alignment horizontal="center" vertical="center" wrapText="1"/>
    </xf>
    <xf numFmtId="0" fontId="4" fillId="0" borderId="91" xfId="0" applyFont="1" applyFill="1" applyBorder="1" applyAlignment="1">
      <alignment horizontal="justify" vertical="center" wrapText="1"/>
    </xf>
    <xf numFmtId="0" fontId="7" fillId="0" borderId="5" xfId="0" applyFont="1" applyFill="1" applyBorder="1" applyAlignment="1">
      <alignment horizontal="center" vertical="center" wrapText="1"/>
    </xf>
    <xf numFmtId="0" fontId="23" fillId="0" borderId="1" xfId="0" applyFont="1" applyFill="1" applyBorder="1" applyAlignment="1">
      <alignment horizontal="justify" vertical="center" wrapText="1"/>
    </xf>
    <xf numFmtId="0" fontId="53" fillId="0" borderId="0" xfId="0" applyFont="1" applyFill="1" applyAlignment="1">
      <alignment vertical="center" wrapText="1"/>
    </xf>
    <xf numFmtId="0" fontId="25" fillId="0" borderId="88" xfId="0" applyFont="1" applyFill="1" applyBorder="1" applyAlignment="1">
      <alignment horizontal="justify" vertical="center" wrapText="1"/>
    </xf>
    <xf numFmtId="0" fontId="30" fillId="0" borderId="88" xfId="0" applyFont="1" applyFill="1" applyBorder="1" applyAlignment="1">
      <alignment horizontal="center" vertical="center" wrapText="1"/>
    </xf>
    <xf numFmtId="0" fontId="38" fillId="0" borderId="75" xfId="0" applyFont="1" applyFill="1" applyBorder="1" applyAlignment="1">
      <alignment horizontal="justify" vertical="center" wrapText="1"/>
    </xf>
    <xf numFmtId="0" fontId="38" fillId="0" borderId="76" xfId="0" applyFont="1" applyFill="1" applyBorder="1" applyAlignment="1">
      <alignment horizontal="justify" vertical="center" wrapText="1"/>
    </xf>
    <xf numFmtId="0" fontId="30" fillId="0" borderId="75" xfId="0" applyFont="1" applyFill="1" applyBorder="1" applyAlignment="1">
      <alignment horizontal="center" vertical="center" wrapText="1"/>
    </xf>
    <xf numFmtId="0" fontId="30" fillId="0" borderId="78" xfId="0" applyFont="1" applyFill="1" applyBorder="1" applyAlignment="1">
      <alignment horizontal="center" vertical="center" wrapText="1"/>
    </xf>
    <xf numFmtId="0" fontId="38" fillId="0" borderId="78" xfId="0" applyFont="1" applyFill="1" applyBorder="1" applyAlignment="1">
      <alignment horizontal="justify" vertical="center" wrapText="1"/>
    </xf>
    <xf numFmtId="0" fontId="38" fillId="0" borderId="60" xfId="0" applyFont="1" applyFill="1" applyBorder="1" applyAlignment="1">
      <alignment horizontal="justify" vertical="center" wrapText="1"/>
    </xf>
    <xf numFmtId="0" fontId="21" fillId="0" borderId="80" xfId="0" applyFont="1" applyFill="1" applyBorder="1" applyAlignment="1">
      <alignment horizontal="justify" vertical="center" wrapText="1"/>
    </xf>
    <xf numFmtId="0" fontId="21" fillId="0" borderId="100" xfId="0" applyFont="1" applyFill="1" applyBorder="1" applyAlignment="1">
      <alignment horizontal="justify" vertical="center" wrapText="1"/>
    </xf>
    <xf numFmtId="0" fontId="23" fillId="11" borderId="11" xfId="0" applyFont="1" applyFill="1" applyBorder="1" applyAlignment="1">
      <alignment horizontal="justify" vertical="center" wrapText="1"/>
    </xf>
    <xf numFmtId="0" fontId="7" fillId="0" borderId="1" xfId="0" applyFont="1" applyFill="1" applyBorder="1" applyAlignment="1">
      <alignment horizontal="center" vertical="center" wrapText="1"/>
    </xf>
    <xf numFmtId="0" fontId="21" fillId="0" borderId="1" xfId="0" applyFont="1" applyFill="1" applyBorder="1" applyAlignment="1">
      <alignment horizontal="justify" vertical="center" wrapText="1"/>
    </xf>
    <xf numFmtId="0" fontId="21" fillId="0" borderId="92" xfId="0" applyFont="1" applyFill="1" applyBorder="1" applyAlignment="1">
      <alignment horizontal="justify" vertical="center" wrapText="1"/>
    </xf>
    <xf numFmtId="0" fontId="4" fillId="11" borderId="1" xfId="0" applyFont="1" applyFill="1" applyBorder="1" applyAlignment="1">
      <alignment horizontal="center" vertical="center" wrapText="1"/>
    </xf>
    <xf numFmtId="0" fontId="4" fillId="11" borderId="1" xfId="1" applyFont="1" applyFill="1" applyBorder="1" applyAlignment="1">
      <alignment horizontal="justify" vertical="center" wrapText="1"/>
    </xf>
    <xf numFmtId="0" fontId="23" fillId="11" borderId="1" xfId="0" applyFont="1" applyFill="1" applyBorder="1" applyAlignment="1">
      <alignment horizontal="center" vertical="center" wrapText="1"/>
    </xf>
    <xf numFmtId="0" fontId="23" fillId="11" borderId="23" xfId="0" applyFont="1" applyFill="1" applyBorder="1" applyAlignment="1">
      <alignment horizontal="center" vertical="center" wrapText="1"/>
    </xf>
    <xf numFmtId="0" fontId="73" fillId="0" borderId="104" xfId="9" applyFont="1" applyFill="1" applyBorder="1" applyAlignment="1">
      <alignment horizontal="justify" vertical="center" wrapText="1"/>
    </xf>
    <xf numFmtId="0" fontId="23" fillId="0" borderId="1" xfId="0" applyFont="1" applyFill="1" applyBorder="1" applyAlignment="1">
      <alignment horizontal="center" vertical="center" wrapText="1"/>
    </xf>
    <xf numFmtId="0" fontId="35" fillId="2" borderId="4" xfId="0" applyFont="1" applyFill="1" applyBorder="1" applyAlignment="1">
      <alignment vertical="center"/>
    </xf>
    <xf numFmtId="0" fontId="23" fillId="3" borderId="17" xfId="0" applyFont="1" applyFill="1" applyBorder="1" applyAlignment="1">
      <alignment horizontal="center" vertical="center" wrapText="1"/>
    </xf>
    <xf numFmtId="0" fontId="23" fillId="3" borderId="48" xfId="0" applyFont="1" applyFill="1" applyBorder="1" applyAlignment="1">
      <alignment horizontal="center" vertical="center" wrapText="1"/>
    </xf>
    <xf numFmtId="0" fontId="23" fillId="3" borderId="46" xfId="0" applyFont="1" applyFill="1" applyBorder="1" applyAlignment="1">
      <alignment horizontal="center" vertical="center" wrapText="1"/>
    </xf>
    <xf numFmtId="0" fontId="23" fillId="3" borderId="79" xfId="0" applyFont="1" applyFill="1" applyBorder="1" applyAlignment="1">
      <alignment horizontal="center" vertical="center" wrapText="1"/>
    </xf>
    <xf numFmtId="0" fontId="23" fillId="11" borderId="47" xfId="0" applyFont="1" applyFill="1" applyBorder="1" applyAlignment="1">
      <alignment horizontal="justify" vertical="center" wrapText="1"/>
    </xf>
    <xf numFmtId="0" fontId="25" fillId="0" borderId="0" xfId="3" applyFont="1" applyFill="1"/>
    <xf numFmtId="0" fontId="30" fillId="3" borderId="88" xfId="0" applyFont="1" applyFill="1" applyBorder="1" applyAlignment="1">
      <alignment horizontal="center" vertical="center" wrapText="1"/>
    </xf>
    <xf numFmtId="0" fontId="38" fillId="3" borderId="75" xfId="0" applyFont="1" applyFill="1" applyBorder="1" applyAlignment="1">
      <alignment horizontal="justify" vertical="center" wrapText="1"/>
    </xf>
    <xf numFmtId="0" fontId="21" fillId="3" borderId="80" xfId="0" applyFont="1" applyFill="1" applyBorder="1" applyAlignment="1">
      <alignment horizontal="justify" vertical="center" wrapText="1"/>
    </xf>
    <xf numFmtId="0" fontId="38" fillId="3" borderId="76" xfId="0" applyFont="1" applyFill="1" applyBorder="1" applyAlignment="1">
      <alignment horizontal="justify" vertical="center" wrapText="1"/>
    </xf>
    <xf numFmtId="0" fontId="25" fillId="0" borderId="0" xfId="3" applyFont="1"/>
    <xf numFmtId="0" fontId="30" fillId="3" borderId="75" xfId="0" applyFont="1" applyFill="1" applyBorder="1" applyAlignment="1">
      <alignment horizontal="center" vertical="center" wrapText="1"/>
    </xf>
    <xf numFmtId="0" fontId="23" fillId="0" borderId="75" xfId="0" applyFont="1" applyFill="1" applyBorder="1" applyAlignment="1">
      <alignment horizontal="justify" vertical="center" wrapText="1"/>
    </xf>
    <xf numFmtId="0" fontId="66" fillId="3" borderId="80" xfId="0" applyFont="1" applyFill="1" applyBorder="1" applyAlignment="1">
      <alignment horizontal="justify" vertical="center" wrapText="1"/>
    </xf>
    <xf numFmtId="0" fontId="23" fillId="11" borderId="76" xfId="0" applyFont="1" applyFill="1" applyBorder="1" applyAlignment="1">
      <alignment horizontal="justify" vertical="center" wrapText="1"/>
    </xf>
    <xf numFmtId="0" fontId="23" fillId="0" borderId="75" xfId="0" applyFont="1" applyFill="1" applyBorder="1" applyAlignment="1">
      <alignment horizontal="center" vertical="center" wrapText="1"/>
    </xf>
    <xf numFmtId="0" fontId="23" fillId="3" borderId="80" xfId="0" applyFont="1" applyFill="1" applyBorder="1" applyAlignment="1">
      <alignment horizontal="center" vertical="center" wrapText="1"/>
    </xf>
    <xf numFmtId="0" fontId="23" fillId="0" borderId="78" xfId="0" applyFont="1" applyFill="1" applyBorder="1" applyAlignment="1">
      <alignment horizontal="center" vertical="center" wrapText="1"/>
    </xf>
    <xf numFmtId="0" fontId="23" fillId="3" borderId="78" xfId="0" applyFont="1" applyFill="1" applyBorder="1" applyAlignment="1">
      <alignment horizontal="center" vertical="center" wrapText="1"/>
    </xf>
    <xf numFmtId="0" fontId="23" fillId="11" borderId="60" xfId="0" applyFont="1" applyFill="1" applyBorder="1" applyAlignment="1">
      <alignment horizontal="justify" vertical="center" wrapText="1"/>
    </xf>
    <xf numFmtId="0" fontId="23" fillId="0" borderId="23" xfId="0" applyFont="1" applyFill="1" applyBorder="1" applyAlignment="1">
      <alignment horizontal="justify" vertical="center" wrapText="1"/>
    </xf>
    <xf numFmtId="0" fontId="50" fillId="3" borderId="0" xfId="0" applyFont="1" applyFill="1" applyAlignment="1">
      <alignment vertical="center" wrapText="1"/>
    </xf>
    <xf numFmtId="0" fontId="4" fillId="0" borderId="19" xfId="0" quotePrefix="1" applyFont="1" applyFill="1" applyBorder="1" applyAlignment="1">
      <alignment horizontal="justify" vertical="center" wrapText="1"/>
    </xf>
    <xf numFmtId="0" fontId="30" fillId="0" borderId="1" xfId="0" applyFont="1" applyFill="1" applyBorder="1" applyAlignment="1">
      <alignment horizontal="justify" vertical="center" wrapText="1"/>
    </xf>
    <xf numFmtId="0" fontId="38" fillId="0" borderId="1" xfId="0" applyFont="1" applyFill="1" applyBorder="1" applyAlignment="1">
      <alignment horizontal="justify" vertical="center" wrapText="1"/>
    </xf>
    <xf numFmtId="0" fontId="38" fillId="3" borderId="11" xfId="0" applyFont="1" applyFill="1" applyBorder="1" applyAlignment="1">
      <alignment horizontal="justify" vertical="center" wrapText="1"/>
    </xf>
    <xf numFmtId="0" fontId="53" fillId="3" borderId="0" xfId="0" applyFont="1" applyFill="1" applyAlignment="1">
      <alignment vertical="center" wrapText="1"/>
    </xf>
    <xf numFmtId="0" fontId="4" fillId="0" borderId="1" xfId="0" quotePrefix="1" applyFont="1" applyFill="1" applyBorder="1" applyAlignment="1">
      <alignment horizontal="justify" vertical="center" wrapText="1"/>
    </xf>
    <xf numFmtId="0" fontId="25" fillId="0" borderId="27" xfId="0" applyFont="1" applyFill="1" applyBorder="1" applyAlignment="1">
      <alignment horizontal="justify" vertical="center" wrapText="1"/>
    </xf>
    <xf numFmtId="0" fontId="38" fillId="0" borderId="23" xfId="0" applyFont="1" applyFill="1" applyBorder="1" applyAlignment="1">
      <alignment horizontal="justify" vertical="center" wrapText="1"/>
    </xf>
    <xf numFmtId="0" fontId="21" fillId="3" borderId="25" xfId="0" applyFont="1" applyFill="1" applyBorder="1" applyAlignment="1">
      <alignment horizontal="justify" vertical="center" wrapText="1"/>
    </xf>
    <xf numFmtId="0" fontId="65" fillId="0" borderId="1" xfId="0" applyFont="1" applyFill="1" applyBorder="1" applyAlignment="1">
      <alignment horizontal="justify" vertical="center" wrapText="1"/>
    </xf>
    <xf numFmtId="0" fontId="4" fillId="0" borderId="19" xfId="0" applyFont="1" applyFill="1" applyBorder="1" applyAlignment="1">
      <alignment horizontal="left" vertical="center" wrapText="1"/>
    </xf>
    <xf numFmtId="0" fontId="62" fillId="0" borderId="19" xfId="0" applyFont="1" applyFill="1" applyBorder="1" applyAlignment="1">
      <alignment horizontal="justify" vertical="center" wrapText="1"/>
    </xf>
    <xf numFmtId="0" fontId="4" fillId="0" borderId="46" xfId="0" applyFont="1" applyFill="1" applyBorder="1" applyAlignment="1">
      <alignment horizontal="justify" vertical="center" wrapText="1"/>
    </xf>
    <xf numFmtId="0" fontId="21" fillId="0" borderId="23" xfId="0" applyFont="1" applyFill="1" applyBorder="1" applyAlignment="1">
      <alignment horizontal="justify" vertical="center" wrapText="1"/>
    </xf>
    <xf numFmtId="0" fontId="66" fillId="0" borderId="83" xfId="0" applyFont="1" applyFill="1" applyBorder="1" applyAlignment="1">
      <alignment horizontal="justify" vertical="center" wrapText="1"/>
    </xf>
    <xf numFmtId="0" fontId="66" fillId="0" borderId="84" xfId="0" applyFont="1" applyFill="1" applyBorder="1" applyAlignment="1">
      <alignment horizontal="justify" vertical="center" wrapText="1"/>
    </xf>
    <xf numFmtId="0" fontId="21" fillId="3" borderId="85" xfId="0" applyFont="1" applyFill="1" applyBorder="1" applyAlignment="1">
      <alignment horizontal="justify" vertical="center" wrapText="1"/>
    </xf>
    <xf numFmtId="0" fontId="25" fillId="0" borderId="87" xfId="0" applyFont="1" applyFill="1" applyBorder="1" applyAlignment="1">
      <alignment horizontal="justify" vertical="center" wrapText="1"/>
    </xf>
    <xf numFmtId="0" fontId="38" fillId="0" borderId="88" xfId="0" applyFont="1" applyFill="1" applyBorder="1" applyAlignment="1">
      <alignment horizontal="justify" vertical="center" wrapText="1"/>
    </xf>
    <xf numFmtId="0" fontId="25" fillId="0" borderId="90" xfId="0" applyFont="1" applyFill="1" applyBorder="1" applyAlignment="1">
      <alignment horizontal="justify" vertical="center" wrapText="1"/>
    </xf>
    <xf numFmtId="0" fontId="38" fillId="3" borderId="60" xfId="0" applyFont="1" applyFill="1" applyBorder="1" applyAlignment="1">
      <alignment horizontal="justify" vertical="center" wrapText="1"/>
    </xf>
    <xf numFmtId="0" fontId="7" fillId="3" borderId="5" xfId="0" applyFont="1" applyFill="1" applyBorder="1" applyAlignment="1">
      <alignment horizontal="center" vertical="center" wrapText="1"/>
    </xf>
    <xf numFmtId="0" fontId="21" fillId="3" borderId="92" xfId="0" applyFont="1" applyFill="1" applyBorder="1" applyAlignment="1">
      <alignment horizontal="justify" vertical="center" wrapText="1"/>
    </xf>
    <xf numFmtId="0" fontId="21" fillId="3" borderId="46" xfId="0" applyFont="1" applyFill="1" applyBorder="1" applyAlignment="1">
      <alignment horizontal="justify" vertical="center" wrapText="1"/>
    </xf>
    <xf numFmtId="0" fontId="25" fillId="0" borderId="88" xfId="1" applyFont="1" applyFill="1" applyBorder="1" applyAlignment="1">
      <alignment horizontal="justify" vertical="center" wrapText="1"/>
    </xf>
    <xf numFmtId="0" fontId="25" fillId="0" borderId="75" xfId="1" applyFont="1" applyFill="1" applyBorder="1" applyAlignment="1">
      <alignment horizontal="justify" vertical="center" wrapText="1"/>
    </xf>
    <xf numFmtId="0" fontId="4" fillId="0" borderId="1" xfId="1" applyFont="1" applyFill="1" applyBorder="1" applyAlignment="1">
      <alignment horizontal="justify" vertical="center" wrapText="1"/>
    </xf>
    <xf numFmtId="0" fontId="4" fillId="0" borderId="27" xfId="1" applyFont="1" applyFill="1" applyBorder="1" applyAlignment="1">
      <alignment horizontal="justify" vertical="center" wrapText="1"/>
    </xf>
    <xf numFmtId="0" fontId="23" fillId="0" borderId="92" xfId="0" applyFont="1" applyFill="1" applyBorder="1" applyAlignment="1">
      <alignment horizontal="justify" vertical="center" wrapText="1"/>
    </xf>
    <xf numFmtId="0" fontId="65" fillId="0" borderId="23" xfId="0" applyFont="1" applyFill="1" applyBorder="1" applyAlignment="1">
      <alignment horizontal="justify" vertical="center" wrapText="1"/>
    </xf>
    <xf numFmtId="0" fontId="4" fillId="0" borderId="1" xfId="3" applyFont="1" applyFill="1" applyBorder="1" applyAlignment="1">
      <alignment horizontal="justify" vertical="center" wrapText="1"/>
    </xf>
    <xf numFmtId="0" fontId="4" fillId="0" borderId="93" xfId="0" applyFont="1" applyFill="1" applyBorder="1" applyAlignment="1">
      <alignment horizontal="justify" vertical="center" wrapText="1"/>
    </xf>
    <xf numFmtId="0" fontId="21" fillId="3" borderId="36" xfId="0" applyFont="1" applyFill="1" applyBorder="1" applyAlignment="1">
      <alignment horizontal="justify" vertical="center" wrapText="1"/>
    </xf>
    <xf numFmtId="0" fontId="32" fillId="10" borderId="33" xfId="0" applyFont="1" applyFill="1" applyBorder="1" applyAlignment="1">
      <alignment vertical="center"/>
    </xf>
    <xf numFmtId="0" fontId="74" fillId="10" borderId="24" xfId="0" applyFont="1" applyFill="1" applyBorder="1" applyAlignment="1">
      <alignment horizontal="justify" vertical="center" wrapText="1"/>
    </xf>
    <xf numFmtId="0" fontId="74" fillId="10" borderId="25" xfId="0" applyFont="1" applyFill="1" applyBorder="1" applyAlignment="1">
      <alignment horizontal="justify" vertical="center" wrapText="1"/>
    </xf>
    <xf numFmtId="0" fontId="4" fillId="0" borderId="1" xfId="0" applyFont="1" applyFill="1" applyBorder="1" applyAlignment="1">
      <alignment horizontal="left" vertical="center" wrapText="1"/>
    </xf>
    <xf numFmtId="0" fontId="23" fillId="0" borderId="29" xfId="0" applyFont="1" applyFill="1" applyBorder="1" applyAlignment="1">
      <alignment horizontal="justify" vertical="center" wrapText="1"/>
    </xf>
    <xf numFmtId="0" fontId="21" fillId="3" borderId="35" xfId="0" applyFont="1" applyFill="1" applyBorder="1" applyAlignment="1">
      <alignment horizontal="justify" vertical="center" wrapText="1"/>
    </xf>
    <xf numFmtId="0" fontId="4" fillId="0" borderId="19" xfId="1" applyFont="1" applyFill="1" applyBorder="1" applyAlignment="1">
      <alignment horizontal="justify" vertical="center" wrapText="1"/>
    </xf>
    <xf numFmtId="0" fontId="7" fillId="3" borderId="19" xfId="0" applyFont="1" applyFill="1" applyBorder="1" applyAlignment="1">
      <alignment horizontal="center" vertical="center" wrapText="1"/>
    </xf>
    <xf numFmtId="0" fontId="21" fillId="3" borderId="19" xfId="0" applyFont="1" applyFill="1" applyBorder="1" applyAlignment="1">
      <alignment horizontal="justify" vertical="center" wrapText="1"/>
    </xf>
    <xf numFmtId="0" fontId="4" fillId="0" borderId="30" xfId="1" applyFont="1" applyFill="1" applyBorder="1" applyAlignment="1">
      <alignment horizontal="justify" vertical="center" wrapText="1"/>
    </xf>
    <xf numFmtId="0" fontId="7" fillId="0" borderId="29" xfId="0" applyFont="1" applyFill="1" applyBorder="1" applyAlignment="1">
      <alignment horizontal="center" vertical="center" wrapText="1"/>
    </xf>
    <xf numFmtId="0" fontId="68" fillId="0" borderId="0" xfId="0" applyFont="1" applyFill="1" applyBorder="1"/>
    <xf numFmtId="0" fontId="7" fillId="0" borderId="1" xfId="1" applyFont="1" applyFill="1" applyBorder="1" applyAlignment="1">
      <alignment horizontal="justify" vertical="center" wrapText="1"/>
    </xf>
    <xf numFmtId="0" fontId="68" fillId="3" borderId="0" xfId="0" applyFont="1" applyFill="1" applyBorder="1"/>
    <xf numFmtId="0" fontId="23" fillId="0" borderId="19" xfId="0" applyFont="1" applyFill="1" applyBorder="1" applyAlignment="1">
      <alignment horizontal="justify" vertical="center" wrapText="1"/>
    </xf>
    <xf numFmtId="0" fontId="4" fillId="3" borderId="7" xfId="0" applyFont="1" applyFill="1" applyBorder="1" applyAlignment="1">
      <alignment horizontal="left" vertical="center" wrapText="1"/>
    </xf>
    <xf numFmtId="0" fontId="7" fillId="0" borderId="19" xfId="0" applyFont="1" applyFill="1" applyBorder="1" applyAlignment="1">
      <alignment horizontal="center" vertical="center" wrapText="1"/>
    </xf>
    <xf numFmtId="0" fontId="21" fillId="0" borderId="19" xfId="0" applyFont="1" applyFill="1" applyBorder="1" applyAlignment="1">
      <alignment horizontal="justify" vertical="center" wrapText="1"/>
    </xf>
    <xf numFmtId="0" fontId="4" fillId="0" borderId="2" xfId="1" applyFont="1" applyFill="1" applyBorder="1" applyAlignment="1">
      <alignment horizontal="justify" vertical="center" wrapText="1"/>
    </xf>
    <xf numFmtId="0" fontId="7" fillId="0" borderId="2" xfId="1" applyFont="1" applyFill="1" applyBorder="1" applyAlignment="1">
      <alignment horizontal="justify" vertical="center" wrapText="1"/>
    </xf>
    <xf numFmtId="0" fontId="7" fillId="0" borderId="2" xfId="0" applyFont="1" applyFill="1" applyBorder="1" applyAlignment="1">
      <alignment horizontal="justify" vertical="center" wrapText="1"/>
    </xf>
    <xf numFmtId="0" fontId="21" fillId="0" borderId="2" xfId="0" applyFont="1" applyFill="1" applyBorder="1" applyAlignment="1">
      <alignment horizontal="justify" vertical="center" wrapText="1"/>
    </xf>
    <xf numFmtId="0" fontId="4" fillId="0" borderId="58" xfId="1" applyFont="1" applyFill="1" applyBorder="1" applyAlignment="1">
      <alignment horizontal="justify" vertical="center" wrapText="1"/>
    </xf>
    <xf numFmtId="0" fontId="4" fillId="0" borderId="82" xfId="1" applyFont="1" applyFill="1" applyBorder="1" applyAlignment="1">
      <alignment horizontal="justify" vertical="center" wrapText="1"/>
    </xf>
    <xf numFmtId="0" fontId="25" fillId="0" borderId="75" xfId="0" applyFont="1" applyFill="1" applyBorder="1" applyAlignment="1">
      <alignment horizontal="left" vertical="center" wrapText="1"/>
    </xf>
    <xf numFmtId="0" fontId="21" fillId="3" borderId="75" xfId="0" applyFont="1" applyFill="1" applyBorder="1" applyAlignment="1">
      <alignment horizontal="justify" vertical="center" wrapText="1"/>
    </xf>
    <xf numFmtId="0" fontId="25" fillId="0" borderId="78" xfId="0" applyFont="1" applyFill="1" applyBorder="1" applyAlignment="1">
      <alignment horizontal="left" vertical="center" wrapText="1"/>
    </xf>
    <xf numFmtId="0" fontId="25" fillId="0" borderId="97" xfId="1" applyFont="1" applyFill="1" applyBorder="1" applyAlignment="1">
      <alignment horizontal="justify" vertical="center" wrapText="1"/>
    </xf>
    <xf numFmtId="0" fontId="30" fillId="3" borderId="97" xfId="0" applyFont="1" applyFill="1" applyBorder="1" applyAlignment="1">
      <alignment horizontal="center" vertical="center" wrapText="1"/>
    </xf>
    <xf numFmtId="0" fontId="38" fillId="3" borderId="78" xfId="0" applyFont="1" applyFill="1" applyBorder="1" applyAlignment="1">
      <alignment horizontal="justify" vertical="center" wrapText="1"/>
    </xf>
    <xf numFmtId="0" fontId="21" fillId="3" borderId="78" xfId="0" applyFont="1" applyFill="1" applyBorder="1" applyAlignment="1">
      <alignment horizontal="justify" vertical="center" wrapText="1"/>
    </xf>
    <xf numFmtId="0" fontId="4" fillId="3" borderId="0" xfId="0" applyFont="1" applyFill="1" applyBorder="1" applyAlignment="1">
      <alignment horizontal="left" vertical="center" wrapText="1"/>
    </xf>
    <xf numFmtId="0" fontId="23" fillId="0" borderId="36" xfId="0" applyFont="1" applyFill="1" applyBorder="1" applyAlignment="1">
      <alignment horizontal="justify" vertical="center" wrapText="1"/>
    </xf>
    <xf numFmtId="0" fontId="47" fillId="2" borderId="20" xfId="0" applyFont="1" applyFill="1" applyBorder="1" applyAlignment="1">
      <alignment vertical="center"/>
    </xf>
    <xf numFmtId="0" fontId="18" fillId="0" borderId="1" xfId="0" applyFont="1" applyFill="1" applyBorder="1" applyAlignment="1">
      <alignment horizontal="left" vertical="center" wrapText="1"/>
    </xf>
    <xf numFmtId="0" fontId="11" fillId="0" borderId="0" xfId="0" applyFont="1" applyFill="1" applyAlignment="1">
      <alignment horizontal="center" vertical="center" wrapText="1"/>
    </xf>
    <xf numFmtId="0" fontId="10" fillId="3" borderId="0" xfId="0" applyFont="1" applyFill="1" applyAlignment="1">
      <alignment horizontal="center" vertical="center" wrapText="1"/>
    </xf>
    <xf numFmtId="0" fontId="19" fillId="0" borderId="0" xfId="0" applyFont="1" applyAlignment="1">
      <alignment horizontal="center" vertical="center" wrapText="1"/>
    </xf>
    <xf numFmtId="0" fontId="9" fillId="2" borderId="20" xfId="0" applyFont="1" applyFill="1" applyBorder="1" applyAlignment="1">
      <alignment horizontal="center" vertical="center" wrapText="1"/>
    </xf>
    <xf numFmtId="0" fontId="9" fillId="2" borderId="21"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27" fillId="3" borderId="0" xfId="0" applyFont="1" applyFill="1" applyAlignment="1">
      <alignment horizontal="center" vertical="center" wrapText="1"/>
    </xf>
    <xf numFmtId="0" fontId="15" fillId="0" borderId="0" xfId="7" applyFont="1" applyFill="1" applyAlignment="1">
      <alignment horizontal="center"/>
    </xf>
    <xf numFmtId="0" fontId="17" fillId="0" borderId="0" xfId="7" applyFont="1" applyFill="1" applyAlignment="1">
      <alignment horizontal="center"/>
    </xf>
    <xf numFmtId="0" fontId="18" fillId="0" borderId="0" xfId="7" applyFont="1" applyFill="1" applyAlignment="1">
      <alignment horizontal="center"/>
    </xf>
    <xf numFmtId="0" fontId="4" fillId="0" borderId="23" xfId="7" applyFont="1" applyFill="1" applyBorder="1" applyAlignment="1">
      <alignment horizontal="center" vertical="center" wrapText="1"/>
    </xf>
    <xf numFmtId="0" fontId="4" fillId="0" borderId="24" xfId="7" applyFont="1" applyFill="1" applyBorder="1" applyAlignment="1">
      <alignment horizontal="center" vertical="center" wrapText="1"/>
    </xf>
    <xf numFmtId="0" fontId="4" fillId="0" borderId="25" xfId="7" applyFont="1" applyFill="1" applyBorder="1" applyAlignment="1">
      <alignment horizontal="center" vertical="center" wrapText="1"/>
    </xf>
    <xf numFmtId="0" fontId="14" fillId="0" borderId="0" xfId="7" applyFont="1" applyFill="1" applyAlignment="1">
      <alignment horizontal="center"/>
    </xf>
    <xf numFmtId="0" fontId="20" fillId="2" borderId="6" xfId="0" applyFont="1" applyFill="1" applyBorder="1" applyAlignment="1">
      <alignment horizontal="center" vertical="center" wrapText="1"/>
    </xf>
    <xf numFmtId="0" fontId="20" fillId="2" borderId="4" xfId="0" applyFont="1" applyFill="1" applyBorder="1" applyAlignment="1">
      <alignment horizontal="center" vertical="center" wrapText="1"/>
    </xf>
    <xf numFmtId="0" fontId="20" fillId="2" borderId="5" xfId="0" applyFont="1" applyFill="1" applyBorder="1" applyAlignment="1">
      <alignment horizontal="center" vertical="center" wrapText="1"/>
    </xf>
    <xf numFmtId="0" fontId="20" fillId="2" borderId="6" xfId="0" applyFont="1" applyFill="1" applyBorder="1" applyAlignment="1">
      <alignment horizontal="left" vertical="center" wrapText="1"/>
    </xf>
    <xf numFmtId="0" fontId="20" fillId="2" borderId="4" xfId="0" applyFont="1" applyFill="1" applyBorder="1" applyAlignment="1">
      <alignment horizontal="left" vertical="center" wrapText="1"/>
    </xf>
    <xf numFmtId="0" fontId="20" fillId="2" borderId="5" xfId="0" applyFont="1" applyFill="1" applyBorder="1" applyAlignment="1">
      <alignment horizontal="left" vertical="center" wrapText="1"/>
    </xf>
    <xf numFmtId="0" fontId="4" fillId="0" borderId="1" xfId="7" applyFont="1" applyFill="1" applyBorder="1" applyAlignment="1">
      <alignment horizontal="center" vertical="center" wrapText="1"/>
    </xf>
    <xf numFmtId="0" fontId="4" fillId="0" borderId="11" xfId="7" applyFont="1" applyFill="1" applyBorder="1" applyAlignment="1">
      <alignment horizontal="center" vertical="center" wrapText="1"/>
    </xf>
    <xf numFmtId="0" fontId="4" fillId="0" borderId="1" xfId="7" applyFont="1" applyFill="1" applyBorder="1" applyAlignment="1">
      <alignment vertical="center" wrapText="1"/>
    </xf>
    <xf numFmtId="0" fontId="4" fillId="0" borderId="11" xfId="7" applyFont="1" applyFill="1" applyBorder="1" applyAlignment="1">
      <alignment vertical="center" wrapText="1"/>
    </xf>
    <xf numFmtId="0" fontId="26" fillId="3" borderId="23" xfId="7" applyFont="1" applyFill="1" applyBorder="1" applyAlignment="1">
      <alignment horizontal="center" vertical="center" wrapText="1"/>
    </xf>
    <xf numFmtId="0" fontId="26" fillId="3" borderId="24" xfId="7" applyFont="1" applyFill="1" applyBorder="1" applyAlignment="1">
      <alignment horizontal="center" vertical="center" wrapText="1"/>
    </xf>
    <xf numFmtId="0" fontId="26" fillId="3" borderId="27" xfId="7" applyFont="1" applyFill="1" applyBorder="1" applyAlignment="1">
      <alignment horizontal="center" vertical="center" wrapText="1"/>
    </xf>
    <xf numFmtId="43" fontId="15" fillId="0" borderId="3" xfId="4" applyFont="1" applyFill="1" applyBorder="1" applyAlignment="1">
      <alignment vertical="center" wrapText="1"/>
    </xf>
    <xf numFmtId="43" fontId="15" fillId="0" borderId="29" xfId="4" applyFont="1" applyFill="1" applyBorder="1" applyAlignment="1">
      <alignment horizontal="center" vertical="center" wrapText="1"/>
    </xf>
    <xf numFmtId="43" fontId="15" fillId="0" borderId="30" xfId="4" applyFont="1" applyFill="1" applyBorder="1" applyAlignment="1">
      <alignment horizontal="center" vertical="center" wrapText="1"/>
    </xf>
    <xf numFmtId="43" fontId="15" fillId="0" borderId="31" xfId="4" applyFont="1" applyFill="1" applyBorder="1" applyAlignment="1">
      <alignment horizontal="center" vertical="center" wrapText="1"/>
    </xf>
    <xf numFmtId="43" fontId="15" fillId="0" borderId="32" xfId="4" applyFont="1" applyFill="1" applyBorder="1" applyAlignment="1">
      <alignment horizontal="center" vertical="center" wrapText="1"/>
    </xf>
    <xf numFmtId="43" fontId="15" fillId="0" borderId="63" xfId="4" applyFont="1" applyFill="1" applyBorder="1" applyAlignment="1">
      <alignment horizontal="center" vertical="center" wrapText="1"/>
    </xf>
    <xf numFmtId="43" fontId="15" fillId="0" borderId="53" xfId="4" applyFont="1" applyFill="1" applyBorder="1" applyAlignment="1">
      <alignment horizontal="center" vertical="center" wrapText="1"/>
    </xf>
    <xf numFmtId="43" fontId="4" fillId="0" borderId="23" xfId="4" applyFont="1" applyFill="1" applyBorder="1" applyAlignment="1">
      <alignment horizontal="center" vertical="center" wrapText="1"/>
    </xf>
    <xf numFmtId="43" fontId="4" fillId="0" borderId="24" xfId="4" applyFont="1" applyFill="1" applyBorder="1" applyAlignment="1">
      <alignment horizontal="center" vertical="center" wrapText="1"/>
    </xf>
    <xf numFmtId="43" fontId="4" fillId="0" borderId="25" xfId="4" applyFont="1" applyFill="1" applyBorder="1" applyAlignment="1">
      <alignment horizontal="center" vertical="center" wrapText="1"/>
    </xf>
    <xf numFmtId="0" fontId="4" fillId="0" borderId="27" xfId="7" applyFont="1" applyFill="1" applyBorder="1" applyAlignment="1">
      <alignment horizontal="center" vertical="center" wrapText="1"/>
    </xf>
    <xf numFmtId="0" fontId="15" fillId="0" borderId="23" xfId="7" applyFont="1" applyFill="1" applyBorder="1" applyAlignment="1">
      <alignment horizontal="left" vertical="center" wrapText="1"/>
    </xf>
    <xf numFmtId="0" fontId="15" fillId="0" borderId="24" xfId="7" applyFont="1" applyFill="1" applyBorder="1" applyAlignment="1">
      <alignment horizontal="left" vertical="center" wrapText="1"/>
    </xf>
    <xf numFmtId="0" fontId="15" fillId="0" borderId="25" xfId="7" applyFont="1" applyFill="1" applyBorder="1" applyAlignment="1">
      <alignment horizontal="left" vertical="center" wrapText="1"/>
    </xf>
    <xf numFmtId="43" fontId="4" fillId="0" borderId="1" xfId="4" applyFont="1" applyFill="1" applyBorder="1" applyAlignment="1">
      <alignment horizontal="center" vertical="center" wrapText="1"/>
    </xf>
    <xf numFmtId="43" fontId="4" fillId="0" borderId="11" xfId="4" applyFont="1" applyFill="1" applyBorder="1" applyAlignment="1">
      <alignment horizontal="center" vertical="center" wrapText="1"/>
    </xf>
    <xf numFmtId="43" fontId="4" fillId="0" borderId="1" xfId="4" applyFont="1" applyFill="1" applyBorder="1" applyAlignment="1">
      <alignment vertical="center" wrapText="1"/>
    </xf>
    <xf numFmtId="43" fontId="4" fillId="0" borderId="11" xfId="4" applyFont="1" applyFill="1" applyBorder="1" applyAlignment="1">
      <alignment vertical="center" wrapText="1"/>
    </xf>
    <xf numFmtId="0" fontId="15" fillId="4" borderId="3" xfId="7" applyFont="1" applyFill="1" applyBorder="1" applyAlignment="1">
      <alignment horizontal="center" vertical="center" wrapText="1"/>
    </xf>
    <xf numFmtId="0" fontId="15" fillId="4" borderId="1" xfId="7" applyFont="1" applyFill="1" applyBorder="1" applyAlignment="1">
      <alignment horizontal="center" vertical="center" wrapText="1"/>
    </xf>
    <xf numFmtId="0" fontId="15" fillId="0" borderId="3" xfId="7" applyFont="1" applyFill="1" applyBorder="1" applyAlignment="1">
      <alignment horizontal="center" vertical="center" wrapText="1"/>
    </xf>
    <xf numFmtId="0" fontId="15" fillId="0" borderId="1" xfId="7" applyFont="1" applyFill="1" applyBorder="1" applyAlignment="1">
      <alignment horizontal="center" vertical="center" wrapText="1"/>
    </xf>
    <xf numFmtId="0" fontId="15" fillId="0" borderId="23" xfId="7" applyFont="1" applyFill="1" applyBorder="1" applyAlignment="1">
      <alignment horizontal="center" vertical="center" wrapText="1"/>
    </xf>
    <xf numFmtId="0" fontId="15" fillId="0" borderId="27" xfId="7" applyFont="1" applyFill="1" applyBorder="1" applyAlignment="1">
      <alignment horizontal="center" vertical="center" wrapText="1"/>
    </xf>
    <xf numFmtId="0" fontId="15" fillId="0" borderId="24" xfId="7" applyFont="1" applyFill="1" applyBorder="1" applyAlignment="1">
      <alignment horizontal="center" vertical="center" wrapText="1"/>
    </xf>
    <xf numFmtId="0" fontId="15" fillId="0" borderId="3" xfId="7" applyFont="1" applyFill="1" applyBorder="1" applyAlignment="1">
      <alignment vertical="center" wrapText="1"/>
    </xf>
    <xf numFmtId="0" fontId="15" fillId="0" borderId="29" xfId="7" applyFont="1" applyFill="1" applyBorder="1" applyAlignment="1">
      <alignment horizontal="center" vertical="center" wrapText="1"/>
    </xf>
    <xf numFmtId="0" fontId="15" fillId="0" borderId="30" xfId="7" applyFont="1" applyFill="1" applyBorder="1" applyAlignment="1">
      <alignment horizontal="center" vertical="center" wrapText="1"/>
    </xf>
    <xf numFmtId="0" fontId="15" fillId="0" borderId="31" xfId="7" applyFont="1" applyFill="1" applyBorder="1" applyAlignment="1">
      <alignment horizontal="center" vertical="center" wrapText="1"/>
    </xf>
    <xf numFmtId="0" fontId="15" fillId="0" borderId="32" xfId="7" applyFont="1" applyFill="1" applyBorder="1" applyAlignment="1">
      <alignment horizontal="center" vertical="center" wrapText="1"/>
    </xf>
    <xf numFmtId="0" fontId="15" fillId="0" borderId="63" xfId="7" applyFont="1" applyFill="1" applyBorder="1" applyAlignment="1">
      <alignment horizontal="center" vertical="center" wrapText="1"/>
    </xf>
    <xf numFmtId="0" fontId="15" fillId="0" borderId="53" xfId="7" applyFont="1" applyFill="1" applyBorder="1" applyAlignment="1">
      <alignment horizontal="center" vertical="center" wrapText="1"/>
    </xf>
    <xf numFmtId="0" fontId="15" fillId="4" borderId="3" xfId="7" applyFont="1" applyFill="1" applyBorder="1" applyAlignment="1">
      <alignment vertical="center" wrapText="1"/>
    </xf>
    <xf numFmtId="0" fontId="15" fillId="4" borderId="22" xfId="7" applyFont="1" applyFill="1" applyBorder="1" applyAlignment="1">
      <alignment horizontal="left" vertical="center" wrapText="1"/>
    </xf>
    <xf numFmtId="0" fontId="15" fillId="4" borderId="26" xfId="7" applyFont="1" applyFill="1" applyBorder="1" applyAlignment="1">
      <alignment horizontal="left" vertical="center" wrapText="1"/>
    </xf>
    <xf numFmtId="0" fontId="15" fillId="4" borderId="28" xfId="7" applyFont="1" applyFill="1" applyBorder="1" applyAlignment="1">
      <alignment horizontal="left" vertical="center" wrapText="1"/>
    </xf>
    <xf numFmtId="0" fontId="16" fillId="4" borderId="23" xfId="7" applyFont="1" applyFill="1" applyBorder="1" applyAlignment="1">
      <alignment horizontal="left" vertical="center" wrapText="1"/>
    </xf>
    <xf numFmtId="0" fontId="16" fillId="4" borderId="24" xfId="7" applyFont="1" applyFill="1" applyBorder="1" applyAlignment="1">
      <alignment horizontal="left" vertical="center" wrapText="1"/>
    </xf>
    <xf numFmtId="0" fontId="16" fillId="4" borderId="25" xfId="7" applyFont="1" applyFill="1" applyBorder="1" applyAlignment="1">
      <alignment horizontal="left" vertical="center" wrapText="1"/>
    </xf>
    <xf numFmtId="0" fontId="4" fillId="0" borderId="7" xfId="7" applyFont="1" applyFill="1" applyBorder="1" applyAlignment="1">
      <alignment horizontal="left" vertical="center" wrapText="1"/>
    </xf>
    <xf numFmtId="0" fontId="4" fillId="0" borderId="8" xfId="7" applyFont="1" applyFill="1" applyBorder="1" applyAlignment="1">
      <alignment horizontal="left" vertical="center" wrapText="1"/>
    </xf>
    <xf numFmtId="0" fontId="4" fillId="0" borderId="14" xfId="7" applyFont="1" applyFill="1" applyBorder="1" applyAlignment="1">
      <alignment horizontal="left" vertical="center" wrapText="1"/>
    </xf>
    <xf numFmtId="0" fontId="4" fillId="0" borderId="10" xfId="7" applyFont="1" applyFill="1" applyBorder="1" applyAlignment="1">
      <alignment horizontal="left" vertical="center" wrapText="1"/>
    </xf>
    <xf numFmtId="0" fontId="15" fillId="4" borderId="6" xfId="7" applyFont="1" applyFill="1" applyBorder="1" applyAlignment="1">
      <alignment horizontal="center" vertical="center" wrapText="1"/>
    </xf>
    <xf numFmtId="0" fontId="15" fillId="4" borderId="5" xfId="7" applyFont="1" applyFill="1" applyBorder="1" applyAlignment="1">
      <alignment horizontal="center" vertical="center" wrapText="1"/>
    </xf>
    <xf numFmtId="0" fontId="4" fillId="0" borderId="20" xfId="7" applyFont="1" applyFill="1" applyBorder="1" applyAlignment="1">
      <alignment horizontal="left" vertical="center" wrapText="1"/>
    </xf>
    <xf numFmtId="0" fontId="4" fillId="0" borderId="21" xfId="7" applyFont="1" applyFill="1" applyBorder="1" applyAlignment="1">
      <alignment horizontal="left" vertical="center" wrapText="1"/>
    </xf>
    <xf numFmtId="0" fontId="9" fillId="2" borderId="65" xfId="0" applyFont="1" applyFill="1" applyBorder="1" applyAlignment="1">
      <alignment horizontal="center" vertical="center" wrapText="1"/>
    </xf>
    <xf numFmtId="0" fontId="9" fillId="2" borderId="66" xfId="0" applyFont="1" applyFill="1" applyBorder="1" applyAlignment="1">
      <alignment horizontal="center" vertical="center" wrapText="1"/>
    </xf>
    <xf numFmtId="0" fontId="69" fillId="2" borderId="6" xfId="0" applyFont="1" applyFill="1" applyBorder="1" applyAlignment="1">
      <alignment horizontal="left" vertical="center" wrapText="1"/>
    </xf>
    <xf numFmtId="0" fontId="69" fillId="2" borderId="4" xfId="0" applyFont="1" applyFill="1" applyBorder="1" applyAlignment="1">
      <alignment horizontal="left" vertical="center" wrapText="1"/>
    </xf>
    <xf numFmtId="0" fontId="18" fillId="3" borderId="6" xfId="0" applyFont="1" applyFill="1" applyBorder="1" applyAlignment="1">
      <alignment horizontal="right" vertical="center" wrapText="1"/>
    </xf>
    <xf numFmtId="0" fontId="18" fillId="3" borderId="55" xfId="0" applyFont="1" applyFill="1" applyBorder="1" applyAlignment="1">
      <alignment horizontal="right" vertical="center" wrapText="1"/>
    </xf>
    <xf numFmtId="0" fontId="25" fillId="3" borderId="15" xfId="0" applyFont="1" applyFill="1" applyBorder="1" applyAlignment="1">
      <alignment horizontal="left" vertical="center" wrapText="1"/>
    </xf>
    <xf numFmtId="0" fontId="66" fillId="3" borderId="20" xfId="0" applyFont="1" applyFill="1" applyBorder="1" applyAlignment="1">
      <alignment horizontal="left" vertical="center" wrapText="1"/>
    </xf>
    <xf numFmtId="0" fontId="23" fillId="3" borderId="15" xfId="0" applyFont="1" applyFill="1" applyBorder="1" applyAlignment="1">
      <alignment horizontal="left" vertical="center" wrapText="1"/>
    </xf>
    <xf numFmtId="0" fontId="23" fillId="3" borderId="21" xfId="0" applyFont="1" applyFill="1" applyBorder="1" applyAlignment="1">
      <alignment horizontal="left" vertical="center" wrapText="1"/>
    </xf>
    <xf numFmtId="0" fontId="23" fillId="3" borderId="14" xfId="0" applyFont="1" applyFill="1" applyBorder="1" applyAlignment="1">
      <alignment horizontal="left" vertical="center" wrapText="1"/>
    </xf>
    <xf numFmtId="0" fontId="23" fillId="3" borderId="9" xfId="0" applyFont="1" applyFill="1" applyBorder="1" applyAlignment="1">
      <alignment horizontal="left" vertical="center" wrapText="1"/>
    </xf>
    <xf numFmtId="0" fontId="23" fillId="3" borderId="10" xfId="0" applyFont="1" applyFill="1" applyBorder="1" applyAlignment="1">
      <alignment horizontal="left" vertical="center" wrapText="1"/>
    </xf>
    <xf numFmtId="0" fontId="9" fillId="2" borderId="16" xfId="0" applyFont="1" applyFill="1" applyBorder="1" applyAlignment="1">
      <alignment horizontal="center" vertical="center" wrapText="1"/>
    </xf>
    <xf numFmtId="0" fontId="9" fillId="2" borderId="17"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64" xfId="0" applyFont="1" applyFill="1" applyBorder="1" applyAlignment="1">
      <alignment horizontal="center" vertical="center" wrapText="1"/>
    </xf>
    <xf numFmtId="0" fontId="9" fillId="2" borderId="57" xfId="0" applyFont="1" applyFill="1" applyBorder="1" applyAlignment="1">
      <alignment horizontal="center" vertical="center" wrapText="1"/>
    </xf>
    <xf numFmtId="0" fontId="9" fillId="2" borderId="18" xfId="0" applyFont="1" applyFill="1" applyBorder="1" applyAlignment="1">
      <alignment horizontal="center" vertical="center" wrapText="1"/>
    </xf>
    <xf numFmtId="0" fontId="9" fillId="2" borderId="12" xfId="0" applyFont="1" applyFill="1" applyBorder="1" applyAlignment="1">
      <alignment horizontal="center" vertical="center" wrapText="1"/>
    </xf>
    <xf numFmtId="0" fontId="31" fillId="3" borderId="33" xfId="0" applyFont="1" applyFill="1" applyBorder="1" applyAlignment="1">
      <alignment horizontal="right" vertical="center" wrapText="1"/>
    </xf>
    <xf numFmtId="0" fontId="31" fillId="3" borderId="32" xfId="0" applyFont="1" applyFill="1" applyBorder="1" applyAlignment="1">
      <alignment horizontal="right" vertical="center" wrapText="1"/>
    </xf>
    <xf numFmtId="0" fontId="7" fillId="3" borderId="23" xfId="0" applyFont="1" applyFill="1" applyBorder="1" applyAlignment="1">
      <alignment horizontal="left" vertical="center" wrapText="1"/>
    </xf>
    <xf numFmtId="0" fontId="7" fillId="3" borderId="24" xfId="0" applyFont="1" applyFill="1" applyBorder="1" applyAlignment="1">
      <alignment horizontal="left" vertical="center" wrapText="1"/>
    </xf>
    <xf numFmtId="0" fontId="7" fillId="3" borderId="25" xfId="0" applyFont="1" applyFill="1" applyBorder="1" applyAlignment="1">
      <alignment horizontal="left" vertical="center" wrapText="1"/>
    </xf>
    <xf numFmtId="0" fontId="54" fillId="0" borderId="14" xfId="0" applyFont="1" applyFill="1" applyBorder="1" applyAlignment="1">
      <alignment horizontal="justify" vertical="center" wrapText="1"/>
    </xf>
    <xf numFmtId="0" fontId="54" fillId="0" borderId="9" xfId="0" applyFont="1" applyFill="1" applyBorder="1" applyAlignment="1">
      <alignment horizontal="justify" vertical="center" wrapText="1"/>
    </xf>
    <xf numFmtId="0" fontId="54" fillId="0" borderId="10" xfId="0" applyFont="1" applyFill="1" applyBorder="1" applyAlignment="1">
      <alignment horizontal="justify" vertical="center" wrapText="1"/>
    </xf>
    <xf numFmtId="0" fontId="54" fillId="3" borderId="6" xfId="0" applyFont="1" applyFill="1" applyBorder="1" applyAlignment="1">
      <alignment horizontal="left" vertical="center" wrapText="1"/>
    </xf>
    <xf numFmtId="0" fontId="54" fillId="3" borderId="4" xfId="0" applyFont="1" applyFill="1" applyBorder="1" applyAlignment="1">
      <alignment horizontal="left" vertical="center" wrapText="1"/>
    </xf>
    <xf numFmtId="0" fontId="54" fillId="3" borderId="5" xfId="0" applyFont="1" applyFill="1" applyBorder="1" applyAlignment="1">
      <alignment horizontal="left" vertical="center" wrapText="1"/>
    </xf>
    <xf numFmtId="0" fontId="31" fillId="3" borderId="27" xfId="0" applyFont="1" applyFill="1" applyBorder="1" applyAlignment="1">
      <alignment horizontal="right" vertical="center" wrapText="1"/>
    </xf>
    <xf numFmtId="0" fontId="21" fillId="3" borderId="37" xfId="0" applyFont="1" applyFill="1" applyBorder="1" applyAlignment="1">
      <alignment horizontal="left" vertical="center" wrapText="1"/>
    </xf>
    <xf numFmtId="0" fontId="21" fillId="3" borderId="40" xfId="0" applyFont="1" applyFill="1" applyBorder="1" applyAlignment="1">
      <alignment horizontal="left" vertical="center" wrapText="1"/>
    </xf>
    <xf numFmtId="0" fontId="21" fillId="3" borderId="41" xfId="0" applyFont="1" applyFill="1" applyBorder="1" applyAlignment="1">
      <alignment horizontal="left" vertical="center" wrapText="1"/>
    </xf>
    <xf numFmtId="0" fontId="24" fillId="3" borderId="14" xfId="0" applyFont="1" applyFill="1" applyBorder="1" applyAlignment="1">
      <alignment horizontal="right" vertical="center" wrapText="1"/>
    </xf>
    <xf numFmtId="0" fontId="24" fillId="3" borderId="42" xfId="0" applyFont="1" applyFill="1" applyBorder="1" applyAlignment="1">
      <alignment horizontal="right" vertical="center" wrapText="1"/>
    </xf>
    <xf numFmtId="0" fontId="21" fillId="3" borderId="43" xfId="0" applyFont="1" applyFill="1" applyBorder="1" applyAlignment="1">
      <alignment horizontal="center" vertical="center" wrapText="1"/>
    </xf>
    <xf numFmtId="0" fontId="21" fillId="3" borderId="9" xfId="0" applyFont="1" applyFill="1" applyBorder="1" applyAlignment="1">
      <alignment horizontal="center" vertical="center" wrapText="1"/>
    </xf>
    <xf numFmtId="0" fontId="21" fillId="3" borderId="10" xfId="0" applyFont="1" applyFill="1" applyBorder="1" applyAlignment="1">
      <alignment horizontal="center" vertical="center" wrapText="1"/>
    </xf>
    <xf numFmtId="0" fontId="24" fillId="3" borderId="33" xfId="0" applyFont="1" applyFill="1" applyBorder="1" applyAlignment="1">
      <alignment horizontal="right" vertical="center" wrapText="1"/>
    </xf>
    <xf numFmtId="0" fontId="24" fillId="3" borderId="27" xfId="0" applyFont="1" applyFill="1" applyBorder="1" applyAlignment="1">
      <alignment horizontal="right" vertical="center" wrapText="1"/>
    </xf>
    <xf numFmtId="0" fontId="21" fillId="3" borderId="23" xfId="0" applyFont="1" applyFill="1" applyBorder="1" applyAlignment="1">
      <alignment horizontal="center" vertical="center" wrapText="1"/>
    </xf>
    <xf numFmtId="0" fontId="21" fillId="3" borderId="24" xfId="0" applyFont="1" applyFill="1" applyBorder="1" applyAlignment="1">
      <alignment horizontal="center" vertical="center" wrapText="1"/>
    </xf>
    <xf numFmtId="0" fontId="21" fillId="3" borderId="25" xfId="0" applyFont="1" applyFill="1" applyBorder="1" applyAlignment="1">
      <alignment horizontal="center" vertical="center" wrapText="1"/>
    </xf>
    <xf numFmtId="0" fontId="21" fillId="3" borderId="14" xfId="0" applyFont="1" applyFill="1" applyBorder="1" applyAlignment="1">
      <alignment horizontal="left" vertical="center" wrapText="1"/>
    </xf>
    <xf numFmtId="0" fontId="21" fillId="3" borderId="9" xfId="0" applyFont="1" applyFill="1" applyBorder="1" applyAlignment="1">
      <alignment horizontal="left" vertical="center" wrapText="1"/>
    </xf>
    <xf numFmtId="0" fontId="21" fillId="3" borderId="10" xfId="0" applyFont="1" applyFill="1" applyBorder="1" applyAlignment="1">
      <alignment horizontal="left" vertical="center" wrapText="1"/>
    </xf>
    <xf numFmtId="0" fontId="47" fillId="2" borderId="72" xfId="0" applyFont="1" applyFill="1" applyBorder="1" applyAlignment="1">
      <alignment horizontal="left" vertical="center" wrapText="1"/>
    </xf>
    <xf numFmtId="0" fontId="47" fillId="2" borderId="44" xfId="0" applyFont="1" applyFill="1" applyBorder="1" applyAlignment="1">
      <alignment horizontal="left" vertical="center" wrapText="1"/>
    </xf>
    <xf numFmtId="0" fontId="7" fillId="3" borderId="7" xfId="0" applyFont="1" applyFill="1" applyBorder="1" applyAlignment="1">
      <alignment horizontal="left" vertical="center" wrapText="1"/>
    </xf>
    <xf numFmtId="0" fontId="7" fillId="3" borderId="0" xfId="0" applyFont="1" applyFill="1" applyAlignment="1">
      <alignment horizontal="left" vertical="center" wrapText="1"/>
    </xf>
    <xf numFmtId="0" fontId="21" fillId="0" borderId="33" xfId="0" applyFont="1" applyFill="1" applyBorder="1" applyAlignment="1">
      <alignment horizontal="justify" vertical="center" wrapText="1"/>
    </xf>
    <xf numFmtId="0" fontId="21" fillId="0" borderId="24" xfId="0" applyFont="1" applyFill="1" applyBorder="1" applyAlignment="1">
      <alignment horizontal="justify" vertical="center"/>
    </xf>
    <xf numFmtId="0" fontId="21" fillId="0" borderId="24" xfId="0" applyFont="1" applyFill="1" applyBorder="1" applyAlignment="1">
      <alignment horizontal="justify" vertical="center" wrapText="1"/>
    </xf>
    <xf numFmtId="0" fontId="21" fillId="0" borderId="25" xfId="0" applyFont="1" applyFill="1" applyBorder="1" applyAlignment="1">
      <alignment horizontal="justify" vertical="center" wrapText="1"/>
    </xf>
    <xf numFmtId="0" fontId="31" fillId="3" borderId="14" xfId="0" applyFont="1" applyFill="1" applyBorder="1" applyAlignment="1">
      <alignment horizontal="right" vertical="center" wrapText="1"/>
    </xf>
    <xf numFmtId="0" fontId="31" fillId="3" borderId="42" xfId="0" applyFont="1" applyFill="1" applyBorder="1" applyAlignment="1">
      <alignment horizontal="right" vertical="center" wrapText="1"/>
    </xf>
    <xf numFmtId="0" fontId="7" fillId="3" borderId="43" xfId="0" applyFont="1" applyFill="1" applyBorder="1" applyAlignment="1">
      <alignment horizontal="left" vertical="center" wrapText="1"/>
    </xf>
    <xf numFmtId="0" fontId="7" fillId="3" borderId="9" xfId="0" applyFont="1" applyFill="1" applyBorder="1" applyAlignment="1">
      <alignment horizontal="left" vertical="center" wrapText="1"/>
    </xf>
    <xf numFmtId="0" fontId="7" fillId="3" borderId="10"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 fillId="3" borderId="0" xfId="0" applyFont="1" applyFill="1" applyBorder="1" applyAlignment="1">
      <alignment horizontal="left" vertical="center" wrapText="1"/>
    </xf>
    <xf numFmtId="0" fontId="7" fillId="3" borderId="33" xfId="0" applyFont="1" applyFill="1" applyBorder="1" applyAlignment="1">
      <alignment horizontal="left" vertical="center" wrapText="1"/>
    </xf>
    <xf numFmtId="0" fontId="21" fillId="3" borderId="54" xfId="0" applyFont="1" applyFill="1" applyBorder="1" applyAlignment="1">
      <alignment horizontal="left" vertical="center" wrapText="1"/>
    </xf>
    <xf numFmtId="0" fontId="21" fillId="3" borderId="53" xfId="0" applyFont="1" applyFill="1" applyBorder="1" applyAlignment="1">
      <alignment horizontal="left" vertical="center" wrapText="1"/>
    </xf>
    <xf numFmtId="0" fontId="21" fillId="3" borderId="62" xfId="0" applyFont="1" applyFill="1" applyBorder="1" applyAlignment="1">
      <alignment horizontal="left" vertical="center" wrapText="1"/>
    </xf>
    <xf numFmtId="0" fontId="15" fillId="3" borderId="14" xfId="0" applyFont="1" applyFill="1" applyBorder="1" applyAlignment="1">
      <alignment horizontal="right" vertical="center" wrapText="1"/>
    </xf>
    <xf numFmtId="0" fontId="15" fillId="3" borderId="42" xfId="0" applyFont="1" applyFill="1" applyBorder="1" applyAlignment="1">
      <alignment horizontal="right" vertical="center" wrapText="1"/>
    </xf>
    <xf numFmtId="0" fontId="4" fillId="3" borderId="43"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7" fillId="3" borderId="23" xfId="0" applyFont="1" applyFill="1" applyBorder="1" applyAlignment="1">
      <alignment horizontal="center" vertical="center" wrapText="1"/>
    </xf>
    <xf numFmtId="0" fontId="7" fillId="3" borderId="24" xfId="0" applyFont="1" applyFill="1" applyBorder="1" applyAlignment="1">
      <alignment horizontal="center" vertical="center" wrapText="1"/>
    </xf>
    <xf numFmtId="0" fontId="7" fillId="3" borderId="25" xfId="0" applyFont="1" applyFill="1" applyBorder="1" applyAlignment="1">
      <alignment horizontal="center" vertical="center" wrapText="1"/>
    </xf>
    <xf numFmtId="0" fontId="55" fillId="3" borderId="7" xfId="0" applyFont="1" applyFill="1" applyBorder="1" applyAlignment="1">
      <alignment horizontal="left" vertical="center" wrapText="1"/>
    </xf>
    <xf numFmtId="0" fontId="55" fillId="3" borderId="0" xfId="0" applyFont="1" applyFill="1" applyBorder="1" applyAlignment="1">
      <alignment horizontal="left" vertical="center" wrapText="1"/>
    </xf>
    <xf numFmtId="0" fontId="55" fillId="3" borderId="8" xfId="0" applyFont="1" applyFill="1" applyBorder="1" applyAlignment="1">
      <alignment horizontal="left" vertical="center" wrapText="1"/>
    </xf>
    <xf numFmtId="0" fontId="56" fillId="3" borderId="20" xfId="0" applyFont="1" applyFill="1" applyBorder="1" applyAlignment="1">
      <alignment horizontal="left" vertical="center" wrapText="1"/>
    </xf>
    <xf numFmtId="0" fontId="56" fillId="3" borderId="15" xfId="0" applyFont="1" applyFill="1" applyBorder="1" applyAlignment="1">
      <alignment horizontal="left" vertical="center" wrapText="1"/>
    </xf>
    <xf numFmtId="0" fontId="56" fillId="3" borderId="21" xfId="0" applyFont="1" applyFill="1" applyBorder="1" applyAlignment="1">
      <alignment horizontal="left" vertical="center" wrapText="1"/>
    </xf>
    <xf numFmtId="0" fontId="21" fillId="3" borderId="37" xfId="0" applyFont="1" applyFill="1" applyBorder="1" applyAlignment="1">
      <alignment horizontal="justify" vertical="center" wrapText="1"/>
    </xf>
    <xf numFmtId="0" fontId="21" fillId="3" borderId="40" xfId="0" applyFont="1" applyFill="1" applyBorder="1" applyAlignment="1">
      <alignment horizontal="justify" vertical="center" wrapText="1"/>
    </xf>
    <xf numFmtId="0" fontId="21" fillId="3" borderId="41" xfId="0" applyFont="1" applyFill="1" applyBorder="1" applyAlignment="1">
      <alignment horizontal="justify" vertical="center" wrapText="1"/>
    </xf>
    <xf numFmtId="0" fontId="21" fillId="3" borderId="24" xfId="0" applyFont="1" applyFill="1" applyBorder="1" applyAlignment="1">
      <alignment horizontal="left" vertical="center" wrapText="1"/>
    </xf>
    <xf numFmtId="0" fontId="21" fillId="3" borderId="25" xfId="0" applyFont="1" applyFill="1" applyBorder="1" applyAlignment="1">
      <alignment horizontal="left" vertical="center" wrapText="1"/>
    </xf>
    <xf numFmtId="0" fontId="21" fillId="0" borderId="11" xfId="0" applyFont="1" applyFill="1" applyBorder="1" applyAlignment="1">
      <alignment horizontal="justify" vertical="center" wrapText="1"/>
    </xf>
    <xf numFmtId="0" fontId="24" fillId="3" borderId="59" xfId="0" applyFont="1" applyFill="1" applyBorder="1" applyAlignment="1">
      <alignment horizontal="right" vertical="center" wrapText="1"/>
    </xf>
    <xf numFmtId="0" fontId="24" fillId="3" borderId="57" xfId="0" applyFont="1" applyFill="1" applyBorder="1" applyAlignment="1">
      <alignment horizontal="right" vertical="center" wrapText="1"/>
    </xf>
    <xf numFmtId="0" fontId="4" fillId="3" borderId="57" xfId="0" applyFont="1" applyFill="1" applyBorder="1" applyAlignment="1">
      <alignment horizontal="left" vertical="center" wrapText="1"/>
    </xf>
    <xf numFmtId="0" fontId="4" fillId="3" borderId="43" xfId="0" applyFont="1" applyFill="1" applyBorder="1" applyAlignment="1">
      <alignment horizontal="left" vertical="center" wrapText="1"/>
    </xf>
    <xf numFmtId="0" fontId="4" fillId="3" borderId="61" xfId="0" applyFont="1" applyFill="1" applyBorder="1" applyAlignment="1">
      <alignment horizontal="left" vertical="center" wrapText="1"/>
    </xf>
    <xf numFmtId="0" fontId="7" fillId="0" borderId="14" xfId="0" applyFont="1" applyFill="1" applyBorder="1" applyAlignment="1">
      <alignment horizontal="justify" vertical="center" wrapText="1"/>
    </xf>
    <xf numFmtId="0" fontId="7" fillId="0" borderId="9" xfId="0" applyFont="1" applyFill="1" applyBorder="1" applyAlignment="1">
      <alignment horizontal="justify" vertical="center" wrapText="1"/>
    </xf>
    <xf numFmtId="0" fontId="7" fillId="0" borderId="10" xfId="0" applyFont="1" applyFill="1" applyBorder="1" applyAlignment="1">
      <alignment horizontal="justify" vertical="center" wrapText="1"/>
    </xf>
    <xf numFmtId="0" fontId="18" fillId="3" borderId="14" xfId="0" applyFont="1" applyFill="1" applyBorder="1" applyAlignment="1">
      <alignment horizontal="right" vertical="center" wrapText="1"/>
    </xf>
    <xf numFmtId="0" fontId="18" fillId="3" borderId="42" xfId="0" applyFont="1" applyFill="1" applyBorder="1" applyAlignment="1">
      <alignment horizontal="right" vertical="center" wrapText="1"/>
    </xf>
    <xf numFmtId="0" fontId="23" fillId="3" borderId="43" xfId="0" applyFont="1" applyFill="1" applyBorder="1" applyAlignment="1">
      <alignment horizontal="center" vertical="center" wrapText="1"/>
    </xf>
    <xf numFmtId="0" fontId="23" fillId="3" borderId="9" xfId="0" applyFont="1" applyFill="1" applyBorder="1" applyAlignment="1">
      <alignment horizontal="center" vertical="center" wrapText="1"/>
    </xf>
    <xf numFmtId="0" fontId="23" fillId="3" borderId="10" xfId="0" applyFont="1" applyFill="1" applyBorder="1" applyAlignment="1">
      <alignment horizontal="center" vertical="center" wrapText="1"/>
    </xf>
    <xf numFmtId="0" fontId="21" fillId="3" borderId="43" xfId="0" applyFont="1" applyFill="1" applyBorder="1" applyAlignment="1">
      <alignment horizontal="left" vertical="center" wrapText="1"/>
    </xf>
    <xf numFmtId="0" fontId="61" fillId="0" borderId="0" xfId="0" applyFont="1" applyBorder="1" applyAlignment="1">
      <alignment horizontal="left" vertical="center" wrapText="1"/>
    </xf>
    <xf numFmtId="0" fontId="15" fillId="3" borderId="6" xfId="0" applyFont="1" applyFill="1" applyBorder="1" applyAlignment="1">
      <alignment horizontal="center" vertical="center" wrapText="1"/>
    </xf>
    <xf numFmtId="0" fontId="15" fillId="3" borderId="55" xfId="0" applyFont="1" applyFill="1" applyBorder="1" applyAlignment="1">
      <alignment horizontal="center" vertical="center" wrapText="1"/>
    </xf>
    <xf numFmtId="0" fontId="4" fillId="3" borderId="94"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18" fillId="0" borderId="15" xfId="0" applyFont="1" applyFill="1" applyBorder="1" applyAlignment="1">
      <alignment horizontal="left" vertical="center" wrapText="1"/>
    </xf>
    <xf numFmtId="0" fontId="9" fillId="2" borderId="52" xfId="0" applyFont="1" applyFill="1" applyBorder="1" applyAlignment="1">
      <alignment horizontal="center" vertical="center" wrapText="1"/>
    </xf>
    <xf numFmtId="0" fontId="9" fillId="2" borderId="42" xfId="0" applyFont="1" applyFill="1" applyBorder="1" applyAlignment="1">
      <alignment horizontal="center" vertical="center" wrapText="1"/>
    </xf>
    <xf numFmtId="0" fontId="9" fillId="2" borderId="48"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51" xfId="0" applyFont="1" applyFill="1" applyBorder="1" applyAlignment="1">
      <alignment horizontal="center" vertical="center" wrapText="1"/>
    </xf>
    <xf numFmtId="0" fontId="9" fillId="2" borderId="105" xfId="0" applyFont="1" applyFill="1" applyBorder="1" applyAlignment="1">
      <alignment horizontal="center" vertical="center" wrapText="1"/>
    </xf>
    <xf numFmtId="0" fontId="9" fillId="2" borderId="61" xfId="0" applyFont="1" applyFill="1" applyBorder="1" applyAlignment="1">
      <alignment horizontal="center" vertical="center" wrapText="1"/>
    </xf>
    <xf numFmtId="0" fontId="18" fillId="3" borderId="37" xfId="0" applyFont="1" applyFill="1" applyBorder="1" applyAlignment="1">
      <alignment horizontal="right" vertical="center" wrapText="1"/>
    </xf>
    <xf numFmtId="0" fontId="18" fillId="3" borderId="38" xfId="0" applyFont="1" applyFill="1" applyBorder="1" applyAlignment="1">
      <alignment horizontal="right" vertical="center" wrapText="1"/>
    </xf>
    <xf numFmtId="0" fontId="18" fillId="3" borderId="6" xfId="0" applyFont="1" applyFill="1" applyBorder="1" applyAlignment="1">
      <alignment horizontal="left" vertical="center" wrapText="1"/>
    </xf>
    <xf numFmtId="0" fontId="18" fillId="3" borderId="4" xfId="0" applyFont="1" applyFill="1" applyBorder="1" applyAlignment="1">
      <alignment horizontal="left" vertical="center" wrapText="1"/>
    </xf>
    <xf numFmtId="0" fontId="18" fillId="3" borderId="5" xfId="0" applyFont="1" applyFill="1" applyBorder="1" applyAlignment="1">
      <alignment horizontal="left" vertical="center" wrapText="1"/>
    </xf>
    <xf numFmtId="0" fontId="4" fillId="0" borderId="48" xfId="7" applyFont="1" applyFill="1" applyBorder="1" applyAlignment="1">
      <alignment horizontal="center" vertical="center" wrapText="1"/>
    </xf>
    <xf numFmtId="0" fontId="4" fillId="0" borderId="44" xfId="7" applyFont="1" applyFill="1" applyBorder="1" applyAlignment="1">
      <alignment horizontal="center" vertical="center" wrapText="1"/>
    </xf>
    <xf numFmtId="0" fontId="4" fillId="0" borderId="45" xfId="7" applyFont="1" applyFill="1" applyBorder="1" applyAlignment="1">
      <alignment horizontal="center" vertical="center" wrapText="1"/>
    </xf>
    <xf numFmtId="0" fontId="15" fillId="4" borderId="20" xfId="7" applyFont="1" applyFill="1" applyBorder="1" applyAlignment="1">
      <alignment horizontal="left" vertical="top" wrapText="1"/>
    </xf>
    <xf numFmtId="0" fontId="15" fillId="4" borderId="52" xfId="7" applyFont="1" applyFill="1" applyBorder="1" applyAlignment="1">
      <alignment horizontal="left" vertical="top" wrapText="1"/>
    </xf>
    <xf numFmtId="0" fontId="15" fillId="4" borderId="7" xfId="7" applyFont="1" applyFill="1" applyBorder="1" applyAlignment="1">
      <alignment horizontal="left" vertical="top" wrapText="1"/>
    </xf>
    <xf numFmtId="0" fontId="15" fillId="4" borderId="49" xfId="7" applyFont="1" applyFill="1" applyBorder="1" applyAlignment="1">
      <alignment horizontal="left" vertical="top" wrapText="1"/>
    </xf>
    <xf numFmtId="0" fontId="4" fillId="0" borderId="48" xfId="7" applyNumberFormat="1" applyFont="1" applyFill="1" applyBorder="1" applyAlignment="1">
      <alignment horizontal="justify" vertical="center" wrapText="1"/>
    </xf>
    <xf numFmtId="0" fontId="4" fillId="0" borderId="44" xfId="7" applyNumberFormat="1" applyFont="1" applyFill="1" applyBorder="1" applyAlignment="1">
      <alignment horizontal="justify" vertical="center" wrapText="1"/>
    </xf>
    <xf numFmtId="0" fontId="4" fillId="0" borderId="51" xfId="7" applyNumberFormat="1" applyFont="1" applyFill="1" applyBorder="1" applyAlignment="1">
      <alignment horizontal="justify" vertical="center" wrapText="1"/>
    </xf>
    <xf numFmtId="0" fontId="4" fillId="0" borderId="31" xfId="7" applyNumberFormat="1" applyFont="1" applyFill="1" applyBorder="1" applyAlignment="1">
      <alignment horizontal="justify" vertical="center" wrapText="1"/>
    </xf>
    <xf numFmtId="0" fontId="4" fillId="0" borderId="53" xfId="7" applyNumberFormat="1" applyFont="1" applyFill="1" applyBorder="1" applyAlignment="1">
      <alignment horizontal="justify" vertical="center" wrapText="1"/>
    </xf>
    <xf numFmtId="0" fontId="4" fillId="0" borderId="32" xfId="7" applyNumberFormat="1" applyFont="1" applyFill="1" applyBorder="1" applyAlignment="1">
      <alignment horizontal="justify" vertical="center" wrapText="1"/>
    </xf>
    <xf numFmtId="0" fontId="4" fillId="0" borderId="23" xfId="0" applyFont="1" applyFill="1" applyBorder="1" applyAlignment="1">
      <alignment horizontal="justify" vertical="center" wrapText="1"/>
    </xf>
    <xf numFmtId="0" fontId="4" fillId="0" borderId="24" xfId="0" applyFont="1" applyFill="1" applyBorder="1" applyAlignment="1">
      <alignment horizontal="justify" vertical="center" wrapText="1"/>
    </xf>
    <xf numFmtId="0" fontId="4" fillId="0" borderId="27" xfId="0" applyFont="1" applyFill="1" applyBorder="1" applyAlignment="1">
      <alignment horizontal="justify" vertical="center" wrapText="1"/>
    </xf>
    <xf numFmtId="0" fontId="4" fillId="0" borderId="25" xfId="0" applyFont="1" applyFill="1" applyBorder="1" applyAlignment="1">
      <alignment horizontal="justify" vertical="center" wrapText="1"/>
    </xf>
    <xf numFmtId="0" fontId="15" fillId="4" borderId="7" xfId="7" applyFont="1" applyFill="1" applyBorder="1" applyAlignment="1">
      <alignment horizontal="left" vertical="center" wrapText="1"/>
    </xf>
    <xf numFmtId="0" fontId="15" fillId="4" borderId="49" xfId="7" applyFont="1" applyFill="1" applyBorder="1" applyAlignment="1">
      <alignment horizontal="left" vertical="center" wrapText="1"/>
    </xf>
    <xf numFmtId="0" fontId="5" fillId="2" borderId="14"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4" fillId="0" borderId="48" xfId="0" applyFont="1" applyFill="1" applyBorder="1" applyAlignment="1">
      <alignment horizontal="justify" vertical="center" wrapText="1"/>
    </xf>
    <xf numFmtId="0" fontId="4" fillId="0" borderId="44" xfId="0" applyFont="1" applyFill="1" applyBorder="1" applyAlignment="1">
      <alignment horizontal="justify" vertical="center" wrapText="1"/>
    </xf>
    <xf numFmtId="0" fontId="4" fillId="0" borderId="51" xfId="0" applyFont="1" applyFill="1" applyBorder="1" applyAlignment="1">
      <alignment horizontal="justify" vertical="center" wrapText="1"/>
    </xf>
    <xf numFmtId="0" fontId="4" fillId="0" borderId="45" xfId="0" applyFont="1" applyFill="1" applyBorder="1" applyAlignment="1">
      <alignment horizontal="justify" vertical="center" wrapText="1"/>
    </xf>
    <xf numFmtId="0" fontId="4" fillId="0" borderId="39" xfId="0" applyFont="1" applyFill="1" applyBorder="1" applyAlignment="1">
      <alignment horizontal="justify" vertical="center" wrapText="1"/>
    </xf>
    <xf numFmtId="0" fontId="4" fillId="0" borderId="40" xfId="0" applyFont="1" applyFill="1" applyBorder="1" applyAlignment="1">
      <alignment horizontal="justify" vertical="center" wrapText="1"/>
    </xf>
    <xf numFmtId="0" fontId="4" fillId="0" borderId="38" xfId="0" applyFont="1" applyFill="1" applyBorder="1" applyAlignment="1">
      <alignment horizontal="justify" vertical="center" wrapText="1"/>
    </xf>
    <xf numFmtId="0" fontId="4" fillId="0" borderId="41" xfId="0" applyFont="1" applyFill="1" applyBorder="1" applyAlignment="1">
      <alignment horizontal="justify" vertical="center" wrapText="1"/>
    </xf>
    <xf numFmtId="0" fontId="4" fillId="5" borderId="48" xfId="7" applyFont="1" applyFill="1" applyBorder="1" applyAlignment="1">
      <alignment horizontal="center" vertical="center" wrapText="1"/>
    </xf>
    <xf numFmtId="0" fontId="4" fillId="5" borderId="15" xfId="7" applyFont="1" applyFill="1" applyBorder="1" applyAlignment="1">
      <alignment horizontal="center" vertical="center" wrapText="1"/>
    </xf>
    <xf numFmtId="0" fontId="4" fillId="5" borderId="21" xfId="7" applyFont="1" applyFill="1" applyBorder="1" applyAlignment="1">
      <alignment horizontal="center" vertical="center" wrapText="1"/>
    </xf>
    <xf numFmtId="0" fontId="15" fillId="4" borderId="33" xfId="7" applyFont="1" applyFill="1" applyBorder="1" applyAlignment="1">
      <alignment horizontal="left" vertical="center" wrapText="1"/>
    </xf>
    <xf numFmtId="0" fontId="15" fillId="4" borderId="25" xfId="7" applyFont="1" applyFill="1" applyBorder="1" applyAlignment="1">
      <alignment horizontal="left" vertical="center" wrapText="1"/>
    </xf>
    <xf numFmtId="0" fontId="15" fillId="4" borderId="55" xfId="7" applyFont="1" applyFill="1" applyBorder="1" applyAlignment="1">
      <alignment horizontal="center" vertical="center" wrapText="1"/>
    </xf>
    <xf numFmtId="44" fontId="4" fillId="0" borderId="57" xfId="7" applyNumberFormat="1" applyFont="1" applyFill="1" applyBorder="1" applyAlignment="1">
      <alignment vertical="center" wrapText="1"/>
    </xf>
    <xf numFmtId="44" fontId="4" fillId="0" borderId="2" xfId="7" applyNumberFormat="1" applyFont="1" applyFill="1" applyBorder="1" applyAlignment="1">
      <alignment vertical="center" wrapText="1"/>
    </xf>
    <xf numFmtId="44" fontId="4" fillId="0" borderId="12" xfId="7" applyNumberFormat="1" applyFont="1" applyFill="1" applyBorder="1" applyAlignment="1">
      <alignment vertical="center" wrapText="1"/>
    </xf>
    <xf numFmtId="44" fontId="25" fillId="0" borderId="50" xfId="7" applyNumberFormat="1" applyFont="1" applyFill="1" applyBorder="1" applyAlignment="1">
      <alignment horizontal="center" vertical="center" wrapText="1"/>
    </xf>
    <xf numFmtId="44" fontId="25" fillId="0" borderId="0" xfId="7" applyNumberFormat="1" applyFont="1" applyFill="1" applyBorder="1" applyAlignment="1">
      <alignment horizontal="center" vertical="center" wrapText="1"/>
    </xf>
    <xf numFmtId="44" fontId="25" fillId="0" borderId="8" xfId="7" applyNumberFormat="1" applyFont="1" applyFill="1" applyBorder="1" applyAlignment="1">
      <alignment horizontal="center" vertical="center" wrapText="1"/>
    </xf>
  </cellXfs>
  <cellStyles count="10">
    <cellStyle name="Collegamento ipertestuale" xfId="8" builtinId="8"/>
    <cellStyle name="Excel Built-in Normal" xfId="9" xr:uid="{00000000-0005-0000-0000-000001000000}"/>
    <cellStyle name="Migliaia" xfId="4" builtinId="3"/>
    <cellStyle name="Normal 2" xfId="2" xr:uid="{00000000-0005-0000-0000-000003000000}"/>
    <cellStyle name="Normale" xfId="0" builtinId="0"/>
    <cellStyle name="Normale 2" xfId="1" xr:uid="{00000000-0005-0000-0000-000005000000}"/>
    <cellStyle name="Normale 2 2" xfId="3" xr:uid="{00000000-0005-0000-0000-000006000000}"/>
    <cellStyle name="Normale 3" xfId="6" xr:uid="{00000000-0005-0000-0000-000007000000}"/>
    <cellStyle name="Normale 3 2" xfId="7" xr:uid="{00000000-0005-0000-0000-000008000000}"/>
    <cellStyle name="Percentuale" xfId="5"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8" Type="http://schemas.openxmlformats.org/officeDocument/2006/relationships/hyperlink" Target="#'2. Programmazione Progettaz ec.'!A1"/><Relationship Id="rId13" Type="http://schemas.openxmlformats.org/officeDocument/2006/relationships/hyperlink" Target="#'1 SelezioneBeneficiario'!B6"/><Relationship Id="rId3" Type="http://schemas.openxmlformats.org/officeDocument/2006/relationships/hyperlink" Target="#'3.3 Partenariato Innovazione'!A1"/><Relationship Id="rId7" Type="http://schemas.openxmlformats.org/officeDocument/2006/relationships/hyperlink" Target="#'1.SelezioneBeneficiario'!A1"/><Relationship Id="rId12" Type="http://schemas.openxmlformats.org/officeDocument/2006/relationships/hyperlink" Target="#'7.AttuazioneControlloOperazione'!A1"/><Relationship Id="rId2" Type="http://schemas.openxmlformats.org/officeDocument/2006/relationships/hyperlink" Target="#'3.2 Procedura ristretta'!A1"/><Relationship Id="rId1" Type="http://schemas.openxmlformats.org/officeDocument/2006/relationships/hyperlink" Target="#'3.1 Procedura aperta'!A1"/><Relationship Id="rId6" Type="http://schemas.openxmlformats.org/officeDocument/2006/relationships/hyperlink" Target="#'3.7 Specificit&#224; sottosoglia'!A1"/><Relationship Id="rId11" Type="http://schemas.openxmlformats.org/officeDocument/2006/relationships/hyperlink" Target="#'5. Esecuz contratto e varianti'!A1"/><Relationship Id="rId5" Type="http://schemas.openxmlformats.org/officeDocument/2006/relationships/hyperlink" Target="#'3.5 Dialogo competitivo'!A1"/><Relationship Id="rId15" Type="http://schemas.openxmlformats.org/officeDocument/2006/relationships/hyperlink" Target="#'8.Conclusioni'!A1"/><Relationship Id="rId10" Type="http://schemas.openxmlformats.org/officeDocument/2006/relationships/hyperlink" Target="#'4ValutazioneAggiudicazioStipula'!A1"/><Relationship Id="rId4" Type="http://schemas.openxmlformats.org/officeDocument/2006/relationships/hyperlink" Target="#'3.6 Proc negoziata senza bando'!A1"/><Relationship Id="rId9" Type="http://schemas.openxmlformats.org/officeDocument/2006/relationships/hyperlink" Target="#'3. Scelta Impostaz  procedura '!A1"/><Relationship Id="rId14" Type="http://schemas.openxmlformats.org/officeDocument/2006/relationships/hyperlink" Target="#'6. Spese Pagamento e Output'!Area_stampa"/></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0</xdr:rowOff>
    </xdr:from>
    <xdr:to>
      <xdr:col>10</xdr:col>
      <xdr:colOff>54769</xdr:colOff>
      <xdr:row>6</xdr:row>
      <xdr:rowOff>90646</xdr:rowOff>
    </xdr:to>
    <xdr:pic>
      <xdr:nvPicPr>
        <xdr:cNvPr id="4" name="Immagine 3">
          <a:extLst>
            <a:ext uri="{FF2B5EF4-FFF2-40B4-BE49-F238E27FC236}">
              <a16:creationId xmlns:a16="http://schemas.microsoft.com/office/drawing/2014/main" id="{094A111A-74CE-4AAC-85DE-6D57DF097213}"/>
            </a:ext>
          </a:extLst>
        </xdr:cNvPr>
        <xdr:cNvPicPr/>
      </xdr:nvPicPr>
      <xdr:blipFill>
        <a:blip xmlns:r="http://schemas.openxmlformats.org/officeDocument/2006/relationships" r:embed="rId1"/>
        <a:stretch>
          <a:fillRect/>
        </a:stretch>
      </xdr:blipFill>
      <xdr:spPr>
        <a:xfrm>
          <a:off x="0" y="797719"/>
          <a:ext cx="7829550" cy="131699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8870155</xdr:colOff>
      <xdr:row>25</xdr:row>
      <xdr:rowOff>670325</xdr:rowOff>
    </xdr:from>
    <xdr:to>
      <xdr:col>1</xdr:col>
      <xdr:colOff>10413276</xdr:colOff>
      <xdr:row>25</xdr:row>
      <xdr:rowOff>1918094</xdr:rowOff>
    </xdr:to>
    <xdr:sp macro="" textlink="">
      <xdr:nvSpPr>
        <xdr:cNvPr id="2" name="Rettangolo arrotondato 1">
          <a:extLst>
            <a:ext uri="{FF2B5EF4-FFF2-40B4-BE49-F238E27FC236}">
              <a16:creationId xmlns:a16="http://schemas.microsoft.com/office/drawing/2014/main" id="{00000000-0008-0000-0300-000002000000}"/>
            </a:ext>
          </a:extLst>
        </xdr:cNvPr>
        <xdr:cNvSpPr>
          <a:spLocks/>
        </xdr:cNvSpPr>
      </xdr:nvSpPr>
      <xdr:spPr>
        <a:xfrm>
          <a:off x="9032080" y="18072500"/>
          <a:ext cx="1543121" cy="1247769"/>
        </a:xfrm>
        <a:prstGeom prst="roundRect">
          <a:avLst/>
        </a:prstGeom>
        <a:solidFill>
          <a:schemeClr val="bg1">
            <a:lumMod val="95000"/>
          </a:schemeClr>
        </a:solidFill>
        <a:ln w="9525">
          <a:solidFill>
            <a:schemeClr val="tx1"/>
          </a:solidFill>
          <a:prstDash val="dash"/>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t" anchorCtr="0"/>
        <a:lstStyle/>
        <a:p>
          <a:pPr algn="l"/>
          <a:endParaRPr lang="it-IT" sz="900" b="1">
            <a:solidFill>
              <a:srgbClr val="002060"/>
            </a:solidFill>
          </a:endParaRPr>
        </a:p>
      </xdr:txBody>
    </xdr:sp>
    <xdr:clientData/>
  </xdr:twoCellAnchor>
  <xdr:twoCellAnchor>
    <xdr:from>
      <xdr:col>1</xdr:col>
      <xdr:colOff>1193176</xdr:colOff>
      <xdr:row>23</xdr:row>
      <xdr:rowOff>361950</xdr:rowOff>
    </xdr:from>
    <xdr:to>
      <xdr:col>1</xdr:col>
      <xdr:colOff>9938655</xdr:colOff>
      <xdr:row>23</xdr:row>
      <xdr:rowOff>1504950</xdr:rowOff>
    </xdr:to>
    <xdr:sp macro="" textlink="">
      <xdr:nvSpPr>
        <xdr:cNvPr id="3" name="Rettangolo arrotondato 2">
          <a:extLst>
            <a:ext uri="{FF2B5EF4-FFF2-40B4-BE49-F238E27FC236}">
              <a16:creationId xmlns:a16="http://schemas.microsoft.com/office/drawing/2014/main" id="{00000000-0008-0000-0300-000003000000}"/>
            </a:ext>
          </a:extLst>
        </xdr:cNvPr>
        <xdr:cNvSpPr>
          <a:spLocks/>
        </xdr:cNvSpPr>
      </xdr:nvSpPr>
      <xdr:spPr>
        <a:xfrm>
          <a:off x="1355101" y="12344400"/>
          <a:ext cx="8745479" cy="1143000"/>
        </a:xfrm>
        <a:prstGeom prst="roundRect">
          <a:avLst/>
        </a:prstGeom>
        <a:solidFill>
          <a:schemeClr val="bg1">
            <a:lumMod val="95000"/>
          </a:schemeClr>
        </a:solidFill>
        <a:ln w="9525">
          <a:solidFill>
            <a:schemeClr val="tx1"/>
          </a:solidFill>
          <a:prstDash val="dash"/>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t" anchorCtr="0"/>
        <a:lstStyle/>
        <a:p>
          <a:pPr algn="l"/>
          <a:endParaRPr lang="it-IT" sz="900" b="1">
            <a:solidFill>
              <a:srgbClr val="002060"/>
            </a:solidFill>
          </a:endParaRPr>
        </a:p>
      </xdr:txBody>
    </xdr:sp>
    <xdr:clientData/>
  </xdr:twoCellAnchor>
  <xdr:twoCellAnchor>
    <xdr:from>
      <xdr:col>1</xdr:col>
      <xdr:colOff>1292947</xdr:colOff>
      <xdr:row>25</xdr:row>
      <xdr:rowOff>670325</xdr:rowOff>
    </xdr:from>
    <xdr:to>
      <xdr:col>1</xdr:col>
      <xdr:colOff>8798718</xdr:colOff>
      <xdr:row>25</xdr:row>
      <xdr:rowOff>1918094</xdr:rowOff>
    </xdr:to>
    <xdr:sp macro="" textlink="">
      <xdr:nvSpPr>
        <xdr:cNvPr id="4" name="Rettangolo arrotondato 3">
          <a:extLst>
            <a:ext uri="{FF2B5EF4-FFF2-40B4-BE49-F238E27FC236}">
              <a16:creationId xmlns:a16="http://schemas.microsoft.com/office/drawing/2014/main" id="{00000000-0008-0000-0300-000004000000}"/>
            </a:ext>
          </a:extLst>
        </xdr:cNvPr>
        <xdr:cNvSpPr>
          <a:spLocks/>
        </xdr:cNvSpPr>
      </xdr:nvSpPr>
      <xdr:spPr>
        <a:xfrm>
          <a:off x="1454872" y="18072500"/>
          <a:ext cx="7505771" cy="1247769"/>
        </a:xfrm>
        <a:prstGeom prst="roundRect">
          <a:avLst/>
        </a:prstGeom>
        <a:solidFill>
          <a:schemeClr val="bg1">
            <a:lumMod val="95000"/>
          </a:schemeClr>
        </a:solidFill>
        <a:ln w="9525">
          <a:solidFill>
            <a:schemeClr val="tx1"/>
          </a:solidFill>
          <a:prstDash val="dash"/>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t" anchorCtr="0"/>
        <a:lstStyle/>
        <a:p>
          <a:pPr algn="l"/>
          <a:endParaRPr lang="it-IT" sz="900" b="1">
            <a:solidFill>
              <a:srgbClr val="002060"/>
            </a:solidFill>
          </a:endParaRPr>
        </a:p>
      </xdr:txBody>
    </xdr:sp>
    <xdr:clientData/>
  </xdr:twoCellAnchor>
  <xdr:twoCellAnchor>
    <xdr:from>
      <xdr:col>1</xdr:col>
      <xdr:colOff>5138733</xdr:colOff>
      <xdr:row>24</xdr:row>
      <xdr:rowOff>2128727</xdr:rowOff>
    </xdr:from>
    <xdr:to>
      <xdr:col>1</xdr:col>
      <xdr:colOff>6359133</xdr:colOff>
      <xdr:row>25</xdr:row>
      <xdr:rowOff>613617</xdr:rowOff>
    </xdr:to>
    <xdr:sp macro="" textlink="">
      <xdr:nvSpPr>
        <xdr:cNvPr id="5" name="Decisione 4">
          <a:extLst>
            <a:ext uri="{FF2B5EF4-FFF2-40B4-BE49-F238E27FC236}">
              <a16:creationId xmlns:a16="http://schemas.microsoft.com/office/drawing/2014/main" id="{00000000-0008-0000-0300-000005000000}"/>
            </a:ext>
          </a:extLst>
        </xdr:cNvPr>
        <xdr:cNvSpPr/>
      </xdr:nvSpPr>
      <xdr:spPr>
        <a:xfrm>
          <a:off x="5300658" y="17244902"/>
          <a:ext cx="1220400" cy="770890"/>
        </a:xfrm>
        <a:prstGeom prst="flowChartDecision">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a:solidFill>
                <a:schemeClr val="tx2">
                  <a:lumMod val="50000"/>
                </a:schemeClr>
              </a:solidFill>
              <a:latin typeface="+mn-lt"/>
              <a:ea typeface="+mn-ea"/>
              <a:cs typeface="+mn-cs"/>
            </a:rPr>
            <a:t>Quale procedura adottata?</a:t>
          </a:r>
        </a:p>
      </xdr:txBody>
    </xdr:sp>
    <xdr:clientData/>
  </xdr:twoCellAnchor>
  <xdr:twoCellAnchor>
    <xdr:from>
      <xdr:col>1</xdr:col>
      <xdr:colOff>1517027</xdr:colOff>
      <xdr:row>25</xdr:row>
      <xdr:rowOff>828406</xdr:rowOff>
    </xdr:from>
    <xdr:to>
      <xdr:col>1</xdr:col>
      <xdr:colOff>2558277</xdr:colOff>
      <xdr:row>25</xdr:row>
      <xdr:rowOff>1390381</xdr:rowOff>
    </xdr:to>
    <xdr:sp macro="" textlink="">
      <xdr:nvSpPr>
        <xdr:cNvPr id="6" name="Rettangolo 5">
          <a:hlinkClick xmlns:r="http://schemas.openxmlformats.org/officeDocument/2006/relationships" r:id="rId1"/>
          <a:extLst>
            <a:ext uri="{FF2B5EF4-FFF2-40B4-BE49-F238E27FC236}">
              <a16:creationId xmlns:a16="http://schemas.microsoft.com/office/drawing/2014/main" id="{00000000-0008-0000-0300-000006000000}"/>
            </a:ext>
          </a:extLst>
        </xdr:cNvPr>
        <xdr:cNvSpPr/>
      </xdr:nvSpPr>
      <xdr:spPr>
        <a:xfrm>
          <a:off x="1678952" y="18230581"/>
          <a:ext cx="1041250" cy="561975"/>
        </a:xfrm>
        <a:prstGeom prst="rect">
          <a:avLst/>
        </a:prstGeom>
        <a:solidFill>
          <a:schemeClr val="accent5">
            <a:lumMod val="40000"/>
            <a:lumOff val="60000"/>
          </a:schemeClr>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a:solidFill>
                <a:schemeClr val="tx2">
                  <a:lumMod val="50000"/>
                </a:schemeClr>
              </a:solidFill>
              <a:latin typeface="+mn-lt"/>
              <a:ea typeface="+mn-ea"/>
              <a:cs typeface="+mn-cs"/>
            </a:rPr>
            <a:t>G.1 Procedura aperta</a:t>
          </a:r>
        </a:p>
      </xdr:txBody>
    </xdr:sp>
    <xdr:clientData/>
  </xdr:twoCellAnchor>
  <xdr:twoCellAnchor>
    <xdr:from>
      <xdr:col>1</xdr:col>
      <xdr:colOff>2736227</xdr:colOff>
      <xdr:row>25</xdr:row>
      <xdr:rowOff>836026</xdr:rowOff>
    </xdr:from>
    <xdr:to>
      <xdr:col>1</xdr:col>
      <xdr:colOff>3777477</xdr:colOff>
      <xdr:row>25</xdr:row>
      <xdr:rowOff>1398001</xdr:rowOff>
    </xdr:to>
    <xdr:sp macro="" textlink="">
      <xdr:nvSpPr>
        <xdr:cNvPr id="7" name="Rettangolo 6">
          <a:hlinkClick xmlns:r="http://schemas.openxmlformats.org/officeDocument/2006/relationships" r:id="rId2"/>
          <a:extLst>
            <a:ext uri="{FF2B5EF4-FFF2-40B4-BE49-F238E27FC236}">
              <a16:creationId xmlns:a16="http://schemas.microsoft.com/office/drawing/2014/main" id="{00000000-0008-0000-0300-000007000000}"/>
            </a:ext>
          </a:extLst>
        </xdr:cNvPr>
        <xdr:cNvSpPr/>
      </xdr:nvSpPr>
      <xdr:spPr>
        <a:xfrm>
          <a:off x="2898152" y="18238201"/>
          <a:ext cx="1041250" cy="561975"/>
        </a:xfrm>
        <a:prstGeom prst="rect">
          <a:avLst/>
        </a:prstGeom>
        <a:solidFill>
          <a:schemeClr val="accent5">
            <a:lumMod val="40000"/>
            <a:lumOff val="60000"/>
          </a:schemeClr>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a:solidFill>
                <a:schemeClr val="tx2">
                  <a:lumMod val="50000"/>
                </a:schemeClr>
              </a:solidFill>
              <a:latin typeface="+mn-lt"/>
              <a:ea typeface="+mn-ea"/>
              <a:cs typeface="+mn-cs"/>
            </a:rPr>
            <a:t>G.2 Procedura ristretta</a:t>
          </a:r>
        </a:p>
      </xdr:txBody>
    </xdr:sp>
    <xdr:clientData/>
  </xdr:twoCellAnchor>
  <xdr:twoCellAnchor>
    <xdr:from>
      <xdr:col>1</xdr:col>
      <xdr:colOff>3947807</xdr:colOff>
      <xdr:row>25</xdr:row>
      <xdr:rowOff>836026</xdr:rowOff>
    </xdr:from>
    <xdr:to>
      <xdr:col>1</xdr:col>
      <xdr:colOff>4994137</xdr:colOff>
      <xdr:row>25</xdr:row>
      <xdr:rowOff>1398001</xdr:rowOff>
    </xdr:to>
    <xdr:sp macro="" textlink="">
      <xdr:nvSpPr>
        <xdr:cNvPr id="8" name="Rettangolo 7">
          <a:hlinkClick xmlns:r="http://schemas.openxmlformats.org/officeDocument/2006/relationships" r:id="rId3"/>
          <a:extLst>
            <a:ext uri="{FF2B5EF4-FFF2-40B4-BE49-F238E27FC236}">
              <a16:creationId xmlns:a16="http://schemas.microsoft.com/office/drawing/2014/main" id="{00000000-0008-0000-0300-000008000000}"/>
            </a:ext>
          </a:extLst>
        </xdr:cNvPr>
        <xdr:cNvSpPr/>
      </xdr:nvSpPr>
      <xdr:spPr>
        <a:xfrm>
          <a:off x="4109732" y="18238201"/>
          <a:ext cx="1046330" cy="561975"/>
        </a:xfrm>
        <a:prstGeom prst="rect">
          <a:avLst/>
        </a:prstGeom>
        <a:solidFill>
          <a:schemeClr val="accent5">
            <a:lumMod val="40000"/>
            <a:lumOff val="60000"/>
          </a:schemeClr>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a:solidFill>
                <a:schemeClr val="tx2">
                  <a:lumMod val="50000"/>
                </a:schemeClr>
              </a:solidFill>
              <a:latin typeface="+mn-lt"/>
              <a:ea typeface="+mn-ea"/>
              <a:cs typeface="+mn-cs"/>
            </a:rPr>
            <a:t>G.3 Partenariato per l'innovazione</a:t>
          </a:r>
        </a:p>
      </xdr:txBody>
    </xdr:sp>
    <xdr:clientData/>
  </xdr:twoCellAnchor>
  <xdr:twoCellAnchor>
    <xdr:from>
      <xdr:col>1</xdr:col>
      <xdr:colOff>54514</xdr:colOff>
      <xdr:row>25</xdr:row>
      <xdr:rowOff>990968</xdr:rowOff>
    </xdr:from>
    <xdr:to>
      <xdr:col>1</xdr:col>
      <xdr:colOff>753649</xdr:colOff>
      <xdr:row>25</xdr:row>
      <xdr:rowOff>1624568</xdr:rowOff>
    </xdr:to>
    <xdr:sp macro="" textlink="">
      <xdr:nvSpPr>
        <xdr:cNvPr id="9" name="Fumetto 1 8">
          <a:extLst>
            <a:ext uri="{FF2B5EF4-FFF2-40B4-BE49-F238E27FC236}">
              <a16:creationId xmlns:a16="http://schemas.microsoft.com/office/drawing/2014/main" id="{00000000-0008-0000-0300-000009000000}"/>
            </a:ext>
          </a:extLst>
        </xdr:cNvPr>
        <xdr:cNvSpPr/>
      </xdr:nvSpPr>
      <xdr:spPr>
        <a:xfrm>
          <a:off x="216439" y="18393143"/>
          <a:ext cx="699135" cy="633600"/>
        </a:xfrm>
        <a:prstGeom prst="wedgeRectCallout">
          <a:avLst>
            <a:gd name="adj1" fmla="val 128850"/>
            <a:gd name="adj2" fmla="val -5754"/>
          </a:avLst>
        </a:prstGeom>
        <a:solidFill>
          <a:schemeClr val="accent3">
            <a:lumMod val="60000"/>
            <a:lumOff val="40000"/>
          </a:schemeClr>
        </a:solidFill>
        <a:ln w="12700">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1050" b="1">
              <a:solidFill>
                <a:schemeClr val="tx2">
                  <a:lumMod val="50000"/>
                </a:schemeClr>
              </a:solidFill>
              <a:latin typeface="+mn-lt"/>
              <a:ea typeface="+mn-ea"/>
              <a:cs typeface="+mn-cs"/>
            </a:rPr>
            <a:t>Sezioni </a:t>
          </a:r>
        </a:p>
        <a:p>
          <a:pPr marL="0" indent="0" algn="ctr"/>
          <a:r>
            <a:rPr lang="it-IT" sz="1050" b="1">
              <a:solidFill>
                <a:schemeClr val="tx2">
                  <a:lumMod val="50000"/>
                </a:schemeClr>
              </a:solidFill>
              <a:latin typeface="+mn-lt"/>
              <a:ea typeface="+mn-ea"/>
              <a:cs typeface="+mn-cs"/>
            </a:rPr>
            <a:t> specifiche</a:t>
          </a:r>
        </a:p>
      </xdr:txBody>
    </xdr:sp>
    <xdr:clientData/>
  </xdr:twoCellAnchor>
  <xdr:twoCellAnchor>
    <xdr:from>
      <xdr:col>1</xdr:col>
      <xdr:colOff>6370320</xdr:colOff>
      <xdr:row>21</xdr:row>
      <xdr:rowOff>22860</xdr:rowOff>
    </xdr:from>
    <xdr:to>
      <xdr:col>1</xdr:col>
      <xdr:colOff>7124700</xdr:colOff>
      <xdr:row>21</xdr:row>
      <xdr:rowOff>243840</xdr:rowOff>
    </xdr:to>
    <xdr:sp macro="" textlink="">
      <xdr:nvSpPr>
        <xdr:cNvPr id="10" name="Rettangolo arrotondato 9">
          <a:extLst>
            <a:ext uri="{FF2B5EF4-FFF2-40B4-BE49-F238E27FC236}">
              <a16:creationId xmlns:a16="http://schemas.microsoft.com/office/drawing/2014/main" id="{00000000-0008-0000-0300-00000A000000}"/>
            </a:ext>
          </a:extLst>
        </xdr:cNvPr>
        <xdr:cNvSpPr>
          <a:spLocks/>
        </xdr:cNvSpPr>
      </xdr:nvSpPr>
      <xdr:spPr>
        <a:xfrm>
          <a:off x="6532245" y="10728960"/>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Conclusioni</a:t>
          </a:r>
        </a:p>
      </xdr:txBody>
    </xdr:sp>
    <xdr:clientData/>
  </xdr:twoCellAnchor>
  <xdr:twoCellAnchor>
    <xdr:from>
      <xdr:col>1</xdr:col>
      <xdr:colOff>5121763</xdr:colOff>
      <xdr:row>25</xdr:row>
      <xdr:rowOff>833645</xdr:rowOff>
    </xdr:from>
    <xdr:to>
      <xdr:col>1</xdr:col>
      <xdr:colOff>6168093</xdr:colOff>
      <xdr:row>25</xdr:row>
      <xdr:rowOff>1395620</xdr:rowOff>
    </xdr:to>
    <xdr:sp macro="" textlink="">
      <xdr:nvSpPr>
        <xdr:cNvPr id="11" name="Rettangolo 10">
          <a:hlinkClick xmlns:r="http://schemas.openxmlformats.org/officeDocument/2006/relationships" r:id="rId4"/>
          <a:extLst>
            <a:ext uri="{FF2B5EF4-FFF2-40B4-BE49-F238E27FC236}">
              <a16:creationId xmlns:a16="http://schemas.microsoft.com/office/drawing/2014/main" id="{00000000-0008-0000-0300-00000B000000}"/>
            </a:ext>
          </a:extLst>
        </xdr:cNvPr>
        <xdr:cNvSpPr/>
      </xdr:nvSpPr>
      <xdr:spPr>
        <a:xfrm>
          <a:off x="5283688" y="18235820"/>
          <a:ext cx="1046330" cy="561975"/>
        </a:xfrm>
        <a:prstGeom prst="rect">
          <a:avLst/>
        </a:prstGeom>
        <a:solidFill>
          <a:schemeClr val="accent5">
            <a:lumMod val="40000"/>
            <a:lumOff val="60000"/>
          </a:schemeClr>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a:solidFill>
                <a:schemeClr val="tx2">
                  <a:lumMod val="50000"/>
                </a:schemeClr>
              </a:solidFill>
              <a:latin typeface="+mn-lt"/>
              <a:ea typeface="+mn-ea"/>
              <a:cs typeface="+mn-cs"/>
            </a:rPr>
            <a:t>G.4 Procedura competitiva con negoziazione</a:t>
          </a:r>
        </a:p>
      </xdr:txBody>
    </xdr:sp>
    <xdr:clientData/>
  </xdr:twoCellAnchor>
  <xdr:twoCellAnchor>
    <xdr:from>
      <xdr:col>1</xdr:col>
      <xdr:colOff>6286194</xdr:colOff>
      <xdr:row>25</xdr:row>
      <xdr:rowOff>831263</xdr:rowOff>
    </xdr:from>
    <xdr:to>
      <xdr:col>1</xdr:col>
      <xdr:colOff>7332524</xdr:colOff>
      <xdr:row>25</xdr:row>
      <xdr:rowOff>1393238</xdr:rowOff>
    </xdr:to>
    <xdr:sp macro="" textlink="">
      <xdr:nvSpPr>
        <xdr:cNvPr id="12" name="Rettangolo 11">
          <a:hlinkClick xmlns:r="http://schemas.openxmlformats.org/officeDocument/2006/relationships" r:id="rId5"/>
          <a:extLst>
            <a:ext uri="{FF2B5EF4-FFF2-40B4-BE49-F238E27FC236}">
              <a16:creationId xmlns:a16="http://schemas.microsoft.com/office/drawing/2014/main" id="{00000000-0008-0000-0300-00000C000000}"/>
            </a:ext>
          </a:extLst>
        </xdr:cNvPr>
        <xdr:cNvSpPr/>
      </xdr:nvSpPr>
      <xdr:spPr>
        <a:xfrm>
          <a:off x="6448119" y="18233438"/>
          <a:ext cx="1046330" cy="561975"/>
        </a:xfrm>
        <a:prstGeom prst="rect">
          <a:avLst/>
        </a:prstGeom>
        <a:solidFill>
          <a:schemeClr val="accent5">
            <a:lumMod val="40000"/>
            <a:lumOff val="60000"/>
          </a:schemeClr>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a:solidFill>
                <a:schemeClr val="tx2">
                  <a:lumMod val="50000"/>
                </a:schemeClr>
              </a:solidFill>
              <a:latin typeface="+mn-lt"/>
              <a:ea typeface="+mn-ea"/>
              <a:cs typeface="+mn-cs"/>
            </a:rPr>
            <a:t>G.5 Dialogo competitivo</a:t>
          </a:r>
        </a:p>
      </xdr:txBody>
    </xdr:sp>
    <xdr:clientData/>
  </xdr:twoCellAnchor>
  <xdr:twoCellAnchor>
    <xdr:from>
      <xdr:col>1</xdr:col>
      <xdr:colOff>7450626</xdr:colOff>
      <xdr:row>25</xdr:row>
      <xdr:rowOff>828880</xdr:rowOff>
    </xdr:from>
    <xdr:to>
      <xdr:col>1</xdr:col>
      <xdr:colOff>8496956</xdr:colOff>
      <xdr:row>25</xdr:row>
      <xdr:rowOff>1390855</xdr:rowOff>
    </xdr:to>
    <xdr:sp macro="" textlink="">
      <xdr:nvSpPr>
        <xdr:cNvPr id="13" name="Rettangolo 12">
          <a:hlinkClick xmlns:r="http://schemas.openxmlformats.org/officeDocument/2006/relationships" r:id="rId4"/>
          <a:extLst>
            <a:ext uri="{FF2B5EF4-FFF2-40B4-BE49-F238E27FC236}">
              <a16:creationId xmlns:a16="http://schemas.microsoft.com/office/drawing/2014/main" id="{00000000-0008-0000-0300-00000D000000}"/>
            </a:ext>
          </a:extLst>
        </xdr:cNvPr>
        <xdr:cNvSpPr/>
      </xdr:nvSpPr>
      <xdr:spPr>
        <a:xfrm>
          <a:off x="7612551" y="18231055"/>
          <a:ext cx="1046330" cy="561975"/>
        </a:xfrm>
        <a:prstGeom prst="rect">
          <a:avLst/>
        </a:prstGeom>
        <a:solidFill>
          <a:schemeClr val="accent5">
            <a:lumMod val="40000"/>
            <a:lumOff val="60000"/>
          </a:schemeClr>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a:solidFill>
                <a:schemeClr val="tx2">
                  <a:lumMod val="50000"/>
                </a:schemeClr>
              </a:solidFill>
              <a:latin typeface="+mn-lt"/>
              <a:ea typeface="+mn-ea"/>
              <a:cs typeface="+mn-cs"/>
            </a:rPr>
            <a:t>G.6 Procedura</a:t>
          </a:r>
          <a:r>
            <a:rPr lang="it-IT" sz="800" baseline="0">
              <a:solidFill>
                <a:schemeClr val="tx2">
                  <a:lumMod val="50000"/>
                </a:schemeClr>
              </a:solidFill>
              <a:latin typeface="+mn-lt"/>
              <a:ea typeface="+mn-ea"/>
              <a:cs typeface="+mn-cs"/>
            </a:rPr>
            <a:t> negoziata senza bando</a:t>
          </a:r>
          <a:endParaRPr lang="it-IT" sz="800">
            <a:solidFill>
              <a:schemeClr val="tx2">
                <a:lumMod val="50000"/>
              </a:schemeClr>
            </a:solidFill>
            <a:latin typeface="+mn-lt"/>
            <a:ea typeface="+mn-ea"/>
            <a:cs typeface="+mn-cs"/>
          </a:endParaRPr>
        </a:p>
      </xdr:txBody>
    </xdr:sp>
    <xdr:clientData/>
  </xdr:twoCellAnchor>
  <xdr:twoCellAnchor>
    <xdr:from>
      <xdr:col>1</xdr:col>
      <xdr:colOff>9159528</xdr:colOff>
      <xdr:row>25</xdr:row>
      <xdr:rowOff>828199</xdr:rowOff>
    </xdr:from>
    <xdr:to>
      <xdr:col>1</xdr:col>
      <xdr:colOff>10205858</xdr:colOff>
      <xdr:row>25</xdr:row>
      <xdr:rowOff>1390174</xdr:rowOff>
    </xdr:to>
    <xdr:sp macro="" textlink="">
      <xdr:nvSpPr>
        <xdr:cNvPr id="14" name="Rettangolo 13">
          <a:hlinkClick xmlns:r="http://schemas.openxmlformats.org/officeDocument/2006/relationships" r:id="rId6"/>
          <a:extLst>
            <a:ext uri="{FF2B5EF4-FFF2-40B4-BE49-F238E27FC236}">
              <a16:creationId xmlns:a16="http://schemas.microsoft.com/office/drawing/2014/main" id="{00000000-0008-0000-0300-00000E000000}"/>
            </a:ext>
          </a:extLst>
        </xdr:cNvPr>
        <xdr:cNvSpPr/>
      </xdr:nvSpPr>
      <xdr:spPr>
        <a:xfrm>
          <a:off x="9321453" y="18230374"/>
          <a:ext cx="1046330" cy="561975"/>
        </a:xfrm>
        <a:prstGeom prst="rect">
          <a:avLst/>
        </a:prstGeom>
        <a:solidFill>
          <a:schemeClr val="accent6">
            <a:lumMod val="20000"/>
            <a:lumOff val="80000"/>
          </a:schemeClr>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a:solidFill>
                <a:schemeClr val="tx2">
                  <a:lumMod val="50000"/>
                </a:schemeClr>
              </a:solidFill>
              <a:latin typeface="+mn-lt"/>
              <a:ea typeface="+mn-ea"/>
              <a:cs typeface="+mn-cs"/>
            </a:rPr>
            <a:t>G.7 Specificità Procedura</a:t>
          </a:r>
          <a:r>
            <a:rPr lang="it-IT" sz="800" baseline="0">
              <a:solidFill>
                <a:schemeClr val="tx2">
                  <a:lumMod val="50000"/>
                </a:schemeClr>
              </a:solidFill>
              <a:latin typeface="+mn-lt"/>
              <a:ea typeface="+mn-ea"/>
              <a:cs typeface="+mn-cs"/>
            </a:rPr>
            <a:t> sottosoglia</a:t>
          </a:r>
          <a:endParaRPr lang="it-IT" sz="800">
            <a:solidFill>
              <a:schemeClr val="tx2">
                <a:lumMod val="50000"/>
              </a:schemeClr>
            </a:solidFill>
            <a:latin typeface="+mn-lt"/>
            <a:ea typeface="+mn-ea"/>
            <a:cs typeface="+mn-cs"/>
          </a:endParaRPr>
        </a:p>
      </xdr:txBody>
    </xdr:sp>
    <xdr:clientData/>
  </xdr:twoCellAnchor>
  <xdr:twoCellAnchor>
    <xdr:from>
      <xdr:col>1</xdr:col>
      <xdr:colOff>1174126</xdr:colOff>
      <xdr:row>23</xdr:row>
      <xdr:rowOff>1895006</xdr:rowOff>
    </xdr:from>
    <xdr:to>
      <xdr:col>1</xdr:col>
      <xdr:colOff>9919605</xdr:colOff>
      <xdr:row>24</xdr:row>
      <xdr:rowOff>1760764</xdr:rowOff>
    </xdr:to>
    <xdr:sp macro="" textlink="">
      <xdr:nvSpPr>
        <xdr:cNvPr id="15" name="Rettangolo arrotondato 14">
          <a:extLst>
            <a:ext uri="{FF2B5EF4-FFF2-40B4-BE49-F238E27FC236}">
              <a16:creationId xmlns:a16="http://schemas.microsoft.com/office/drawing/2014/main" id="{00000000-0008-0000-0300-00000F000000}"/>
            </a:ext>
          </a:extLst>
        </xdr:cNvPr>
        <xdr:cNvSpPr>
          <a:spLocks/>
        </xdr:cNvSpPr>
      </xdr:nvSpPr>
      <xdr:spPr>
        <a:xfrm>
          <a:off x="1336051" y="13877456"/>
          <a:ext cx="8745479" cy="2999483"/>
        </a:xfrm>
        <a:prstGeom prst="roundRect">
          <a:avLst/>
        </a:prstGeom>
        <a:solidFill>
          <a:schemeClr val="bg1">
            <a:lumMod val="95000"/>
          </a:schemeClr>
        </a:solidFill>
        <a:ln w="9525">
          <a:solidFill>
            <a:schemeClr val="tx1"/>
          </a:solidFill>
          <a:prstDash val="dash"/>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t" anchorCtr="0"/>
        <a:lstStyle/>
        <a:p>
          <a:pPr algn="l"/>
          <a:endParaRPr lang="it-IT" sz="900" b="1">
            <a:solidFill>
              <a:srgbClr val="002060"/>
            </a:solidFill>
          </a:endParaRPr>
        </a:p>
      </xdr:txBody>
    </xdr:sp>
    <xdr:clientData/>
  </xdr:twoCellAnchor>
  <xdr:twoCellAnchor>
    <xdr:from>
      <xdr:col>1</xdr:col>
      <xdr:colOff>6370320</xdr:colOff>
      <xdr:row>7</xdr:row>
      <xdr:rowOff>22860</xdr:rowOff>
    </xdr:from>
    <xdr:to>
      <xdr:col>1</xdr:col>
      <xdr:colOff>7124700</xdr:colOff>
      <xdr:row>7</xdr:row>
      <xdr:rowOff>243840</xdr:rowOff>
    </xdr:to>
    <xdr:sp macro="" textlink="">
      <xdr:nvSpPr>
        <xdr:cNvPr id="16" name="Rettangolo arrotondato 15">
          <a:hlinkClick xmlns:r="http://schemas.openxmlformats.org/officeDocument/2006/relationships" r:id="rId7"/>
          <a:extLst>
            <a:ext uri="{FF2B5EF4-FFF2-40B4-BE49-F238E27FC236}">
              <a16:creationId xmlns:a16="http://schemas.microsoft.com/office/drawing/2014/main" id="{00000000-0008-0000-0300-000010000000}"/>
            </a:ext>
          </a:extLst>
        </xdr:cNvPr>
        <xdr:cNvSpPr>
          <a:spLocks/>
        </xdr:cNvSpPr>
      </xdr:nvSpPr>
      <xdr:spPr>
        <a:xfrm>
          <a:off x="6532245" y="2680335"/>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Sezione 1</a:t>
          </a:r>
        </a:p>
      </xdr:txBody>
    </xdr:sp>
    <xdr:clientData/>
  </xdr:twoCellAnchor>
  <xdr:twoCellAnchor>
    <xdr:from>
      <xdr:col>1</xdr:col>
      <xdr:colOff>6370320</xdr:colOff>
      <xdr:row>9</xdr:row>
      <xdr:rowOff>22860</xdr:rowOff>
    </xdr:from>
    <xdr:to>
      <xdr:col>1</xdr:col>
      <xdr:colOff>7124700</xdr:colOff>
      <xdr:row>9</xdr:row>
      <xdr:rowOff>243840</xdr:rowOff>
    </xdr:to>
    <xdr:sp macro="" textlink="">
      <xdr:nvSpPr>
        <xdr:cNvPr id="17" name="Rettangolo arrotondato 16">
          <a:extLst>
            <a:ext uri="{FF2B5EF4-FFF2-40B4-BE49-F238E27FC236}">
              <a16:creationId xmlns:a16="http://schemas.microsoft.com/office/drawing/2014/main" id="{00000000-0008-0000-0300-000011000000}"/>
            </a:ext>
          </a:extLst>
        </xdr:cNvPr>
        <xdr:cNvSpPr>
          <a:spLocks/>
        </xdr:cNvSpPr>
      </xdr:nvSpPr>
      <xdr:spPr>
        <a:xfrm>
          <a:off x="6532245" y="3775710"/>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Sezione 1</a:t>
          </a:r>
        </a:p>
      </xdr:txBody>
    </xdr:sp>
    <xdr:clientData/>
  </xdr:twoCellAnchor>
  <xdr:twoCellAnchor>
    <xdr:from>
      <xdr:col>1</xdr:col>
      <xdr:colOff>6370320</xdr:colOff>
      <xdr:row>11</xdr:row>
      <xdr:rowOff>22860</xdr:rowOff>
    </xdr:from>
    <xdr:to>
      <xdr:col>1</xdr:col>
      <xdr:colOff>7124700</xdr:colOff>
      <xdr:row>11</xdr:row>
      <xdr:rowOff>243840</xdr:rowOff>
    </xdr:to>
    <xdr:sp macro="" textlink="">
      <xdr:nvSpPr>
        <xdr:cNvPr id="18" name="Rettangolo arrotondato 17">
          <a:extLst>
            <a:ext uri="{FF2B5EF4-FFF2-40B4-BE49-F238E27FC236}">
              <a16:creationId xmlns:a16="http://schemas.microsoft.com/office/drawing/2014/main" id="{00000000-0008-0000-0300-000012000000}"/>
            </a:ext>
          </a:extLst>
        </xdr:cNvPr>
        <xdr:cNvSpPr>
          <a:spLocks/>
        </xdr:cNvSpPr>
      </xdr:nvSpPr>
      <xdr:spPr>
        <a:xfrm>
          <a:off x="6532245" y="5309235"/>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Sezione 1</a:t>
          </a:r>
        </a:p>
      </xdr:txBody>
    </xdr:sp>
    <xdr:clientData/>
  </xdr:twoCellAnchor>
  <xdr:twoCellAnchor>
    <xdr:from>
      <xdr:col>1</xdr:col>
      <xdr:colOff>6370320</xdr:colOff>
      <xdr:row>9</xdr:row>
      <xdr:rowOff>22860</xdr:rowOff>
    </xdr:from>
    <xdr:to>
      <xdr:col>1</xdr:col>
      <xdr:colOff>7124700</xdr:colOff>
      <xdr:row>9</xdr:row>
      <xdr:rowOff>243840</xdr:rowOff>
    </xdr:to>
    <xdr:sp macro="" textlink="">
      <xdr:nvSpPr>
        <xdr:cNvPr id="19" name="Rettangolo arrotondato 18">
          <a:extLst>
            <a:ext uri="{FF2B5EF4-FFF2-40B4-BE49-F238E27FC236}">
              <a16:creationId xmlns:a16="http://schemas.microsoft.com/office/drawing/2014/main" id="{00000000-0008-0000-0300-000013000000}"/>
            </a:ext>
          </a:extLst>
        </xdr:cNvPr>
        <xdr:cNvSpPr>
          <a:spLocks/>
        </xdr:cNvSpPr>
      </xdr:nvSpPr>
      <xdr:spPr>
        <a:xfrm>
          <a:off x="6532245" y="3775710"/>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Sezione 1</a:t>
          </a:r>
        </a:p>
      </xdr:txBody>
    </xdr:sp>
    <xdr:clientData/>
  </xdr:twoCellAnchor>
  <xdr:twoCellAnchor>
    <xdr:from>
      <xdr:col>1</xdr:col>
      <xdr:colOff>6370320</xdr:colOff>
      <xdr:row>11</xdr:row>
      <xdr:rowOff>22860</xdr:rowOff>
    </xdr:from>
    <xdr:to>
      <xdr:col>1</xdr:col>
      <xdr:colOff>7124700</xdr:colOff>
      <xdr:row>11</xdr:row>
      <xdr:rowOff>243840</xdr:rowOff>
    </xdr:to>
    <xdr:sp macro="" textlink="">
      <xdr:nvSpPr>
        <xdr:cNvPr id="20" name="Rettangolo arrotondato 19">
          <a:extLst>
            <a:ext uri="{FF2B5EF4-FFF2-40B4-BE49-F238E27FC236}">
              <a16:creationId xmlns:a16="http://schemas.microsoft.com/office/drawing/2014/main" id="{00000000-0008-0000-0300-000014000000}"/>
            </a:ext>
          </a:extLst>
        </xdr:cNvPr>
        <xdr:cNvSpPr>
          <a:spLocks/>
        </xdr:cNvSpPr>
      </xdr:nvSpPr>
      <xdr:spPr>
        <a:xfrm>
          <a:off x="6532245" y="5309235"/>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Sezione 1</a:t>
          </a:r>
        </a:p>
      </xdr:txBody>
    </xdr:sp>
    <xdr:clientData/>
  </xdr:twoCellAnchor>
  <xdr:twoCellAnchor>
    <xdr:from>
      <xdr:col>1</xdr:col>
      <xdr:colOff>6370320</xdr:colOff>
      <xdr:row>13</xdr:row>
      <xdr:rowOff>22860</xdr:rowOff>
    </xdr:from>
    <xdr:to>
      <xdr:col>1</xdr:col>
      <xdr:colOff>7124700</xdr:colOff>
      <xdr:row>13</xdr:row>
      <xdr:rowOff>243840</xdr:rowOff>
    </xdr:to>
    <xdr:sp macro="" textlink="">
      <xdr:nvSpPr>
        <xdr:cNvPr id="21" name="Rettangolo arrotondato 20">
          <a:extLst>
            <a:ext uri="{FF2B5EF4-FFF2-40B4-BE49-F238E27FC236}">
              <a16:creationId xmlns:a16="http://schemas.microsoft.com/office/drawing/2014/main" id="{00000000-0008-0000-0300-000015000000}"/>
            </a:ext>
          </a:extLst>
        </xdr:cNvPr>
        <xdr:cNvSpPr>
          <a:spLocks/>
        </xdr:cNvSpPr>
      </xdr:nvSpPr>
      <xdr:spPr>
        <a:xfrm>
          <a:off x="6532245" y="6299835"/>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Sezione 1</a:t>
          </a:r>
        </a:p>
      </xdr:txBody>
    </xdr:sp>
    <xdr:clientData/>
  </xdr:twoCellAnchor>
  <xdr:twoCellAnchor>
    <xdr:from>
      <xdr:col>1</xdr:col>
      <xdr:colOff>6370320</xdr:colOff>
      <xdr:row>13</xdr:row>
      <xdr:rowOff>22860</xdr:rowOff>
    </xdr:from>
    <xdr:to>
      <xdr:col>1</xdr:col>
      <xdr:colOff>7124700</xdr:colOff>
      <xdr:row>13</xdr:row>
      <xdr:rowOff>243840</xdr:rowOff>
    </xdr:to>
    <xdr:sp macro="" textlink="">
      <xdr:nvSpPr>
        <xdr:cNvPr id="22" name="Rettangolo arrotondato 21">
          <a:extLst>
            <a:ext uri="{FF2B5EF4-FFF2-40B4-BE49-F238E27FC236}">
              <a16:creationId xmlns:a16="http://schemas.microsoft.com/office/drawing/2014/main" id="{00000000-0008-0000-0300-000016000000}"/>
            </a:ext>
          </a:extLst>
        </xdr:cNvPr>
        <xdr:cNvSpPr>
          <a:spLocks/>
        </xdr:cNvSpPr>
      </xdr:nvSpPr>
      <xdr:spPr>
        <a:xfrm>
          <a:off x="6532245" y="6299835"/>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Sezione 1</a:t>
          </a:r>
        </a:p>
      </xdr:txBody>
    </xdr:sp>
    <xdr:clientData/>
  </xdr:twoCellAnchor>
  <xdr:twoCellAnchor>
    <xdr:from>
      <xdr:col>1</xdr:col>
      <xdr:colOff>6370320</xdr:colOff>
      <xdr:row>9</xdr:row>
      <xdr:rowOff>22860</xdr:rowOff>
    </xdr:from>
    <xdr:to>
      <xdr:col>1</xdr:col>
      <xdr:colOff>7124700</xdr:colOff>
      <xdr:row>9</xdr:row>
      <xdr:rowOff>243840</xdr:rowOff>
    </xdr:to>
    <xdr:sp macro="" textlink="">
      <xdr:nvSpPr>
        <xdr:cNvPr id="23" name="Rettangolo arrotondato 22">
          <a:hlinkClick xmlns:r="http://schemas.openxmlformats.org/officeDocument/2006/relationships" r:id="rId8"/>
          <a:extLst>
            <a:ext uri="{FF2B5EF4-FFF2-40B4-BE49-F238E27FC236}">
              <a16:creationId xmlns:a16="http://schemas.microsoft.com/office/drawing/2014/main" id="{00000000-0008-0000-0300-000017000000}"/>
            </a:ext>
          </a:extLst>
        </xdr:cNvPr>
        <xdr:cNvSpPr>
          <a:spLocks/>
        </xdr:cNvSpPr>
      </xdr:nvSpPr>
      <xdr:spPr>
        <a:xfrm>
          <a:off x="6532245" y="3775710"/>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Sezione 2</a:t>
          </a:r>
        </a:p>
      </xdr:txBody>
    </xdr:sp>
    <xdr:clientData/>
  </xdr:twoCellAnchor>
  <xdr:twoCellAnchor>
    <xdr:from>
      <xdr:col>1</xdr:col>
      <xdr:colOff>6370320</xdr:colOff>
      <xdr:row>11</xdr:row>
      <xdr:rowOff>22860</xdr:rowOff>
    </xdr:from>
    <xdr:to>
      <xdr:col>1</xdr:col>
      <xdr:colOff>7124700</xdr:colOff>
      <xdr:row>11</xdr:row>
      <xdr:rowOff>243840</xdr:rowOff>
    </xdr:to>
    <xdr:sp macro="" textlink="">
      <xdr:nvSpPr>
        <xdr:cNvPr id="24" name="Rettangolo arrotondato 23">
          <a:hlinkClick xmlns:r="http://schemas.openxmlformats.org/officeDocument/2006/relationships" r:id="rId9"/>
          <a:extLst>
            <a:ext uri="{FF2B5EF4-FFF2-40B4-BE49-F238E27FC236}">
              <a16:creationId xmlns:a16="http://schemas.microsoft.com/office/drawing/2014/main" id="{00000000-0008-0000-0300-000018000000}"/>
            </a:ext>
          </a:extLst>
        </xdr:cNvPr>
        <xdr:cNvSpPr>
          <a:spLocks/>
        </xdr:cNvSpPr>
      </xdr:nvSpPr>
      <xdr:spPr>
        <a:xfrm>
          <a:off x="6532245" y="5309235"/>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Sezione 3</a:t>
          </a:r>
        </a:p>
      </xdr:txBody>
    </xdr:sp>
    <xdr:clientData/>
  </xdr:twoCellAnchor>
  <xdr:twoCellAnchor>
    <xdr:from>
      <xdr:col>1</xdr:col>
      <xdr:colOff>6370320</xdr:colOff>
      <xdr:row>13</xdr:row>
      <xdr:rowOff>22860</xdr:rowOff>
    </xdr:from>
    <xdr:to>
      <xdr:col>1</xdr:col>
      <xdr:colOff>7124700</xdr:colOff>
      <xdr:row>13</xdr:row>
      <xdr:rowOff>243840</xdr:rowOff>
    </xdr:to>
    <xdr:sp macro="" textlink="">
      <xdr:nvSpPr>
        <xdr:cNvPr id="25" name="Rettangolo arrotondato 24">
          <a:hlinkClick xmlns:r="http://schemas.openxmlformats.org/officeDocument/2006/relationships" r:id="rId10"/>
          <a:extLst>
            <a:ext uri="{FF2B5EF4-FFF2-40B4-BE49-F238E27FC236}">
              <a16:creationId xmlns:a16="http://schemas.microsoft.com/office/drawing/2014/main" id="{00000000-0008-0000-0300-000019000000}"/>
            </a:ext>
          </a:extLst>
        </xdr:cNvPr>
        <xdr:cNvSpPr>
          <a:spLocks/>
        </xdr:cNvSpPr>
      </xdr:nvSpPr>
      <xdr:spPr>
        <a:xfrm>
          <a:off x="6532245" y="6299835"/>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Sezione 4</a:t>
          </a:r>
        </a:p>
      </xdr:txBody>
    </xdr:sp>
    <xdr:clientData/>
  </xdr:twoCellAnchor>
  <xdr:twoCellAnchor>
    <xdr:from>
      <xdr:col>1</xdr:col>
      <xdr:colOff>6370320</xdr:colOff>
      <xdr:row>15</xdr:row>
      <xdr:rowOff>22860</xdr:rowOff>
    </xdr:from>
    <xdr:to>
      <xdr:col>1</xdr:col>
      <xdr:colOff>7124700</xdr:colOff>
      <xdr:row>15</xdr:row>
      <xdr:rowOff>243840</xdr:rowOff>
    </xdr:to>
    <xdr:sp macro="" textlink="">
      <xdr:nvSpPr>
        <xdr:cNvPr id="26" name="Rettangolo arrotondato 25">
          <a:extLst>
            <a:ext uri="{FF2B5EF4-FFF2-40B4-BE49-F238E27FC236}">
              <a16:creationId xmlns:a16="http://schemas.microsoft.com/office/drawing/2014/main" id="{00000000-0008-0000-0300-00001A000000}"/>
            </a:ext>
          </a:extLst>
        </xdr:cNvPr>
        <xdr:cNvSpPr>
          <a:spLocks/>
        </xdr:cNvSpPr>
      </xdr:nvSpPr>
      <xdr:spPr>
        <a:xfrm>
          <a:off x="6532245" y="7585710"/>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Sezione 1</a:t>
          </a:r>
        </a:p>
      </xdr:txBody>
    </xdr:sp>
    <xdr:clientData/>
  </xdr:twoCellAnchor>
  <xdr:twoCellAnchor>
    <xdr:from>
      <xdr:col>1</xdr:col>
      <xdr:colOff>6370320</xdr:colOff>
      <xdr:row>15</xdr:row>
      <xdr:rowOff>22860</xdr:rowOff>
    </xdr:from>
    <xdr:to>
      <xdr:col>1</xdr:col>
      <xdr:colOff>7124700</xdr:colOff>
      <xdr:row>15</xdr:row>
      <xdr:rowOff>243840</xdr:rowOff>
    </xdr:to>
    <xdr:sp macro="" textlink="">
      <xdr:nvSpPr>
        <xdr:cNvPr id="27" name="Rettangolo arrotondato 26">
          <a:extLst>
            <a:ext uri="{FF2B5EF4-FFF2-40B4-BE49-F238E27FC236}">
              <a16:creationId xmlns:a16="http://schemas.microsoft.com/office/drawing/2014/main" id="{00000000-0008-0000-0300-00001B000000}"/>
            </a:ext>
          </a:extLst>
        </xdr:cNvPr>
        <xdr:cNvSpPr>
          <a:spLocks/>
        </xdr:cNvSpPr>
      </xdr:nvSpPr>
      <xdr:spPr>
        <a:xfrm>
          <a:off x="6532245" y="7585710"/>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Sezione 1</a:t>
          </a:r>
        </a:p>
      </xdr:txBody>
    </xdr:sp>
    <xdr:clientData/>
  </xdr:twoCellAnchor>
  <xdr:twoCellAnchor>
    <xdr:from>
      <xdr:col>1</xdr:col>
      <xdr:colOff>6370320</xdr:colOff>
      <xdr:row>15</xdr:row>
      <xdr:rowOff>22860</xdr:rowOff>
    </xdr:from>
    <xdr:to>
      <xdr:col>1</xdr:col>
      <xdr:colOff>7124700</xdr:colOff>
      <xdr:row>15</xdr:row>
      <xdr:rowOff>243840</xdr:rowOff>
    </xdr:to>
    <xdr:sp macro="" textlink="">
      <xdr:nvSpPr>
        <xdr:cNvPr id="28" name="Rettangolo arrotondato 27">
          <a:hlinkClick xmlns:r="http://schemas.openxmlformats.org/officeDocument/2006/relationships" r:id="rId11"/>
          <a:extLst>
            <a:ext uri="{FF2B5EF4-FFF2-40B4-BE49-F238E27FC236}">
              <a16:creationId xmlns:a16="http://schemas.microsoft.com/office/drawing/2014/main" id="{00000000-0008-0000-0300-00001C000000}"/>
            </a:ext>
          </a:extLst>
        </xdr:cNvPr>
        <xdr:cNvSpPr>
          <a:spLocks/>
        </xdr:cNvSpPr>
      </xdr:nvSpPr>
      <xdr:spPr>
        <a:xfrm>
          <a:off x="6532245" y="7585710"/>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Sezione 5</a:t>
          </a:r>
        </a:p>
      </xdr:txBody>
    </xdr:sp>
    <xdr:clientData/>
  </xdr:twoCellAnchor>
  <xdr:twoCellAnchor>
    <xdr:from>
      <xdr:col>1</xdr:col>
      <xdr:colOff>6370320</xdr:colOff>
      <xdr:row>19</xdr:row>
      <xdr:rowOff>22860</xdr:rowOff>
    </xdr:from>
    <xdr:to>
      <xdr:col>1</xdr:col>
      <xdr:colOff>7124700</xdr:colOff>
      <xdr:row>19</xdr:row>
      <xdr:rowOff>243840</xdr:rowOff>
    </xdr:to>
    <xdr:sp macro="" textlink="">
      <xdr:nvSpPr>
        <xdr:cNvPr id="29" name="Rettangolo arrotondato 28">
          <a:extLst>
            <a:ext uri="{FF2B5EF4-FFF2-40B4-BE49-F238E27FC236}">
              <a16:creationId xmlns:a16="http://schemas.microsoft.com/office/drawing/2014/main" id="{00000000-0008-0000-0300-00001D000000}"/>
            </a:ext>
          </a:extLst>
        </xdr:cNvPr>
        <xdr:cNvSpPr>
          <a:spLocks/>
        </xdr:cNvSpPr>
      </xdr:nvSpPr>
      <xdr:spPr>
        <a:xfrm>
          <a:off x="6532245" y="9919335"/>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Sezione 1</a:t>
          </a:r>
        </a:p>
      </xdr:txBody>
    </xdr:sp>
    <xdr:clientData/>
  </xdr:twoCellAnchor>
  <xdr:twoCellAnchor>
    <xdr:from>
      <xdr:col>1</xdr:col>
      <xdr:colOff>6370320</xdr:colOff>
      <xdr:row>19</xdr:row>
      <xdr:rowOff>22860</xdr:rowOff>
    </xdr:from>
    <xdr:to>
      <xdr:col>1</xdr:col>
      <xdr:colOff>7124700</xdr:colOff>
      <xdr:row>19</xdr:row>
      <xdr:rowOff>243840</xdr:rowOff>
    </xdr:to>
    <xdr:sp macro="" textlink="">
      <xdr:nvSpPr>
        <xdr:cNvPr id="30" name="Rettangolo arrotondato 29">
          <a:extLst>
            <a:ext uri="{FF2B5EF4-FFF2-40B4-BE49-F238E27FC236}">
              <a16:creationId xmlns:a16="http://schemas.microsoft.com/office/drawing/2014/main" id="{00000000-0008-0000-0300-00001E000000}"/>
            </a:ext>
          </a:extLst>
        </xdr:cNvPr>
        <xdr:cNvSpPr>
          <a:spLocks/>
        </xdr:cNvSpPr>
      </xdr:nvSpPr>
      <xdr:spPr>
        <a:xfrm>
          <a:off x="6532245" y="9919335"/>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Sezione 1</a:t>
          </a:r>
        </a:p>
      </xdr:txBody>
    </xdr:sp>
    <xdr:clientData/>
  </xdr:twoCellAnchor>
  <xdr:twoCellAnchor>
    <xdr:from>
      <xdr:col>1</xdr:col>
      <xdr:colOff>6370320</xdr:colOff>
      <xdr:row>19</xdr:row>
      <xdr:rowOff>22860</xdr:rowOff>
    </xdr:from>
    <xdr:to>
      <xdr:col>1</xdr:col>
      <xdr:colOff>7124700</xdr:colOff>
      <xdr:row>19</xdr:row>
      <xdr:rowOff>243840</xdr:rowOff>
    </xdr:to>
    <xdr:sp macro="" textlink="">
      <xdr:nvSpPr>
        <xdr:cNvPr id="31" name="Rettangolo arrotondato 30">
          <a:hlinkClick xmlns:r="http://schemas.openxmlformats.org/officeDocument/2006/relationships" r:id="rId12"/>
          <a:extLst>
            <a:ext uri="{FF2B5EF4-FFF2-40B4-BE49-F238E27FC236}">
              <a16:creationId xmlns:a16="http://schemas.microsoft.com/office/drawing/2014/main" id="{00000000-0008-0000-0300-00001F000000}"/>
            </a:ext>
          </a:extLst>
        </xdr:cNvPr>
        <xdr:cNvSpPr>
          <a:spLocks/>
        </xdr:cNvSpPr>
      </xdr:nvSpPr>
      <xdr:spPr>
        <a:xfrm>
          <a:off x="6532245" y="9919335"/>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Sezione 7</a:t>
          </a:r>
        </a:p>
      </xdr:txBody>
    </xdr:sp>
    <xdr:clientData/>
  </xdr:twoCellAnchor>
  <xdr:twoCellAnchor>
    <xdr:from>
      <xdr:col>1</xdr:col>
      <xdr:colOff>2595961</xdr:colOff>
      <xdr:row>23</xdr:row>
      <xdr:rowOff>2150268</xdr:rowOff>
    </xdr:from>
    <xdr:to>
      <xdr:col>1</xdr:col>
      <xdr:colOff>3627005</xdr:colOff>
      <xdr:row>23</xdr:row>
      <xdr:rowOff>2712243</xdr:rowOff>
    </xdr:to>
    <xdr:sp macro="" textlink="">
      <xdr:nvSpPr>
        <xdr:cNvPr id="32" name="Rettangolo 31">
          <a:extLst>
            <a:ext uri="{FF2B5EF4-FFF2-40B4-BE49-F238E27FC236}">
              <a16:creationId xmlns:a16="http://schemas.microsoft.com/office/drawing/2014/main" id="{00000000-0008-0000-0300-000020000000}"/>
            </a:ext>
          </a:extLst>
        </xdr:cNvPr>
        <xdr:cNvSpPr/>
      </xdr:nvSpPr>
      <xdr:spPr>
        <a:xfrm>
          <a:off x="2757886" y="14132718"/>
          <a:ext cx="1031044" cy="561975"/>
        </a:xfrm>
        <a:prstGeom prst="rect">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a:solidFill>
                <a:schemeClr val="tx2">
                  <a:lumMod val="50000"/>
                </a:schemeClr>
              </a:solidFill>
              <a:latin typeface="+mn-lt"/>
              <a:ea typeface="+mn-ea"/>
              <a:cs typeface="+mn-cs"/>
            </a:rPr>
            <a:t>2. Qualificazione staz. appaltanti</a:t>
          </a:r>
          <a:r>
            <a:rPr lang="it-IT" sz="800" baseline="0">
              <a:solidFill>
                <a:schemeClr val="tx2">
                  <a:lumMod val="50000"/>
                </a:schemeClr>
              </a:solidFill>
              <a:latin typeface="+mn-lt"/>
              <a:ea typeface="+mn-ea"/>
              <a:cs typeface="+mn-cs"/>
            </a:rPr>
            <a:t> e </a:t>
          </a:r>
          <a:r>
            <a:rPr lang="it-IT" sz="800">
              <a:solidFill>
                <a:schemeClr val="tx2">
                  <a:lumMod val="50000"/>
                </a:schemeClr>
              </a:solidFill>
              <a:latin typeface="+mn-lt"/>
              <a:ea typeface="+mn-ea"/>
              <a:cs typeface="+mn-cs"/>
            </a:rPr>
            <a:t> programmazione</a:t>
          </a:r>
          <a:r>
            <a:rPr lang="it-IT" sz="800" baseline="0">
              <a:solidFill>
                <a:schemeClr val="tx2">
                  <a:lumMod val="50000"/>
                </a:schemeClr>
              </a:solidFill>
              <a:latin typeface="+mn-lt"/>
              <a:ea typeface="+mn-ea"/>
              <a:cs typeface="+mn-cs"/>
            </a:rPr>
            <a:t> </a:t>
          </a:r>
          <a:endParaRPr lang="it-IT" sz="800">
            <a:solidFill>
              <a:schemeClr val="tx2">
                <a:lumMod val="50000"/>
              </a:schemeClr>
            </a:solidFill>
            <a:latin typeface="+mn-lt"/>
            <a:ea typeface="+mn-ea"/>
            <a:cs typeface="+mn-cs"/>
          </a:endParaRPr>
        </a:p>
      </xdr:txBody>
    </xdr:sp>
    <xdr:clientData/>
  </xdr:twoCellAnchor>
  <xdr:twoCellAnchor>
    <xdr:from>
      <xdr:col>1</xdr:col>
      <xdr:colOff>3825479</xdr:colOff>
      <xdr:row>23</xdr:row>
      <xdr:rowOff>2157888</xdr:rowOff>
    </xdr:from>
    <xdr:to>
      <xdr:col>1</xdr:col>
      <xdr:colOff>4856524</xdr:colOff>
      <xdr:row>23</xdr:row>
      <xdr:rowOff>2719863</xdr:rowOff>
    </xdr:to>
    <xdr:sp macro="" textlink="">
      <xdr:nvSpPr>
        <xdr:cNvPr id="33" name="Rettangolo 32">
          <a:extLst>
            <a:ext uri="{FF2B5EF4-FFF2-40B4-BE49-F238E27FC236}">
              <a16:creationId xmlns:a16="http://schemas.microsoft.com/office/drawing/2014/main" id="{00000000-0008-0000-0300-000021000000}"/>
            </a:ext>
          </a:extLst>
        </xdr:cNvPr>
        <xdr:cNvSpPr/>
      </xdr:nvSpPr>
      <xdr:spPr>
        <a:xfrm>
          <a:off x="3987404" y="14140338"/>
          <a:ext cx="1031045" cy="561975"/>
        </a:xfrm>
        <a:prstGeom prst="rect">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a:solidFill>
                <a:schemeClr val="tx2">
                  <a:lumMod val="50000"/>
                </a:schemeClr>
              </a:solidFill>
              <a:latin typeface="+mn-lt"/>
              <a:ea typeface="+mn-ea"/>
              <a:cs typeface="+mn-cs"/>
            </a:rPr>
            <a:t>3.Scelta e impostazione della procedura</a:t>
          </a:r>
        </a:p>
      </xdr:txBody>
    </xdr:sp>
    <xdr:clientData/>
  </xdr:twoCellAnchor>
  <xdr:twoCellAnchor>
    <xdr:from>
      <xdr:col>1</xdr:col>
      <xdr:colOff>1366443</xdr:colOff>
      <xdr:row>23</xdr:row>
      <xdr:rowOff>2150745</xdr:rowOff>
    </xdr:from>
    <xdr:to>
      <xdr:col>1</xdr:col>
      <xdr:colOff>2397487</xdr:colOff>
      <xdr:row>23</xdr:row>
      <xdr:rowOff>2712720</xdr:rowOff>
    </xdr:to>
    <xdr:sp macro="" textlink="">
      <xdr:nvSpPr>
        <xdr:cNvPr id="34" name="Rettangolo 33">
          <a:extLst>
            <a:ext uri="{FF2B5EF4-FFF2-40B4-BE49-F238E27FC236}">
              <a16:creationId xmlns:a16="http://schemas.microsoft.com/office/drawing/2014/main" id="{00000000-0008-0000-0300-000022000000}"/>
            </a:ext>
          </a:extLst>
        </xdr:cNvPr>
        <xdr:cNvSpPr/>
      </xdr:nvSpPr>
      <xdr:spPr>
        <a:xfrm>
          <a:off x="1528368" y="14133195"/>
          <a:ext cx="1031044" cy="561975"/>
        </a:xfrm>
        <a:prstGeom prst="rect">
          <a:avLst/>
        </a:prstGeom>
        <a:solidFill>
          <a:schemeClr val="bg2">
            <a:lumMod val="90000"/>
          </a:schemeClr>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a:solidFill>
                <a:schemeClr val="tx2">
                  <a:lumMod val="50000"/>
                </a:schemeClr>
              </a:solidFill>
              <a:latin typeface="+mn-lt"/>
              <a:ea typeface="+mn-ea"/>
              <a:cs typeface="+mn-cs"/>
            </a:rPr>
            <a:t>1.Selezione Beneficario</a:t>
          </a:r>
        </a:p>
      </xdr:txBody>
    </xdr:sp>
    <xdr:clientData/>
  </xdr:twoCellAnchor>
  <xdr:twoCellAnchor>
    <xdr:from>
      <xdr:col>1</xdr:col>
      <xdr:colOff>5052109</xdr:colOff>
      <xdr:row>23</xdr:row>
      <xdr:rowOff>2155507</xdr:rowOff>
    </xdr:from>
    <xdr:to>
      <xdr:col>1</xdr:col>
      <xdr:colOff>6083154</xdr:colOff>
      <xdr:row>23</xdr:row>
      <xdr:rowOff>2717482</xdr:rowOff>
    </xdr:to>
    <xdr:sp macro="" textlink="">
      <xdr:nvSpPr>
        <xdr:cNvPr id="35" name="Rettangolo 34">
          <a:extLst>
            <a:ext uri="{FF2B5EF4-FFF2-40B4-BE49-F238E27FC236}">
              <a16:creationId xmlns:a16="http://schemas.microsoft.com/office/drawing/2014/main" id="{00000000-0008-0000-0300-000023000000}"/>
            </a:ext>
          </a:extLst>
        </xdr:cNvPr>
        <xdr:cNvSpPr/>
      </xdr:nvSpPr>
      <xdr:spPr>
        <a:xfrm>
          <a:off x="5214034" y="14137957"/>
          <a:ext cx="1031045" cy="561975"/>
        </a:xfrm>
        <a:prstGeom prst="rect">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a:solidFill>
                <a:schemeClr val="tx2">
                  <a:lumMod val="50000"/>
                </a:schemeClr>
              </a:solidFill>
              <a:latin typeface="+mn-lt"/>
              <a:ea typeface="+mn-ea"/>
              <a:cs typeface="+mn-cs"/>
            </a:rPr>
            <a:t>4.Valutazione</a:t>
          </a:r>
          <a:r>
            <a:rPr lang="it-IT" sz="800" baseline="0">
              <a:solidFill>
                <a:schemeClr val="tx2">
                  <a:lumMod val="50000"/>
                </a:schemeClr>
              </a:solidFill>
              <a:latin typeface="+mn-lt"/>
              <a:ea typeface="+mn-ea"/>
              <a:cs typeface="+mn-cs"/>
            </a:rPr>
            <a:t>,  Aggiudicazione e Stipula </a:t>
          </a:r>
          <a:endParaRPr lang="it-IT" sz="800">
            <a:solidFill>
              <a:schemeClr val="tx2">
                <a:lumMod val="50000"/>
              </a:schemeClr>
            </a:solidFill>
            <a:latin typeface="+mn-lt"/>
            <a:ea typeface="+mn-ea"/>
            <a:cs typeface="+mn-cs"/>
          </a:endParaRPr>
        </a:p>
      </xdr:txBody>
    </xdr:sp>
    <xdr:clientData/>
  </xdr:twoCellAnchor>
  <xdr:twoCellAnchor>
    <xdr:from>
      <xdr:col>1</xdr:col>
      <xdr:colOff>6284517</xdr:colOff>
      <xdr:row>23</xdr:row>
      <xdr:rowOff>2153126</xdr:rowOff>
    </xdr:from>
    <xdr:to>
      <xdr:col>1</xdr:col>
      <xdr:colOff>7315562</xdr:colOff>
      <xdr:row>23</xdr:row>
      <xdr:rowOff>2715101</xdr:rowOff>
    </xdr:to>
    <xdr:sp macro="" textlink="">
      <xdr:nvSpPr>
        <xdr:cNvPr id="36" name="Rettangolo 35">
          <a:extLst>
            <a:ext uri="{FF2B5EF4-FFF2-40B4-BE49-F238E27FC236}">
              <a16:creationId xmlns:a16="http://schemas.microsoft.com/office/drawing/2014/main" id="{00000000-0008-0000-0300-000024000000}"/>
            </a:ext>
          </a:extLst>
        </xdr:cNvPr>
        <xdr:cNvSpPr/>
      </xdr:nvSpPr>
      <xdr:spPr>
        <a:xfrm>
          <a:off x="6446442" y="14135576"/>
          <a:ext cx="1031045" cy="561975"/>
        </a:xfrm>
        <a:prstGeom prst="rect">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a:solidFill>
                <a:schemeClr val="tx2">
                  <a:lumMod val="50000"/>
                </a:schemeClr>
              </a:solidFill>
              <a:latin typeface="+mn-lt"/>
              <a:ea typeface="+mn-ea"/>
              <a:cs typeface="+mn-cs"/>
            </a:rPr>
            <a:t>5. E</a:t>
          </a:r>
          <a:r>
            <a:rPr lang="it-IT" sz="800" baseline="0">
              <a:solidFill>
                <a:schemeClr val="tx2">
                  <a:lumMod val="50000"/>
                </a:schemeClr>
              </a:solidFill>
              <a:latin typeface="+mn-lt"/>
              <a:ea typeface="+mn-ea"/>
              <a:cs typeface="+mn-cs"/>
            </a:rPr>
            <a:t>s</a:t>
          </a:r>
          <a:r>
            <a:rPr lang="it-IT" sz="800">
              <a:solidFill>
                <a:schemeClr val="tx2">
                  <a:lumMod val="50000"/>
                </a:schemeClr>
              </a:solidFill>
              <a:latin typeface="+mn-lt"/>
              <a:ea typeface="+mn-ea"/>
              <a:cs typeface="+mn-cs"/>
            </a:rPr>
            <a:t>ecuzione  e cihiusura del contratto</a:t>
          </a:r>
        </a:p>
      </xdr:txBody>
    </xdr:sp>
    <xdr:clientData/>
  </xdr:twoCellAnchor>
  <xdr:twoCellAnchor>
    <xdr:from>
      <xdr:col>1</xdr:col>
      <xdr:colOff>7514036</xdr:colOff>
      <xdr:row>23</xdr:row>
      <xdr:rowOff>2136457</xdr:rowOff>
    </xdr:from>
    <xdr:to>
      <xdr:col>1</xdr:col>
      <xdr:colOff>8545080</xdr:colOff>
      <xdr:row>23</xdr:row>
      <xdr:rowOff>2698432</xdr:rowOff>
    </xdr:to>
    <xdr:sp macro="" textlink="">
      <xdr:nvSpPr>
        <xdr:cNvPr id="37" name="Rettangolo 36">
          <a:extLst>
            <a:ext uri="{FF2B5EF4-FFF2-40B4-BE49-F238E27FC236}">
              <a16:creationId xmlns:a16="http://schemas.microsoft.com/office/drawing/2014/main" id="{00000000-0008-0000-0300-000025000000}"/>
            </a:ext>
          </a:extLst>
        </xdr:cNvPr>
        <xdr:cNvSpPr/>
      </xdr:nvSpPr>
      <xdr:spPr>
        <a:xfrm>
          <a:off x="7675961" y="14118907"/>
          <a:ext cx="1031044" cy="561975"/>
        </a:xfrm>
        <a:prstGeom prst="rect">
          <a:avLst/>
        </a:prstGeom>
        <a:solidFill>
          <a:schemeClr val="bg2">
            <a:lumMod val="90000"/>
          </a:schemeClr>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a:solidFill>
                <a:schemeClr val="tx2">
                  <a:lumMod val="50000"/>
                </a:schemeClr>
              </a:solidFill>
              <a:latin typeface="+mn-lt"/>
              <a:ea typeface="+mn-ea"/>
              <a:cs typeface="+mn-cs"/>
            </a:rPr>
            <a:t>6.Spese, pagamento e ouput</a:t>
          </a:r>
        </a:p>
      </xdr:txBody>
    </xdr:sp>
    <xdr:clientData/>
  </xdr:twoCellAnchor>
  <xdr:twoCellAnchor>
    <xdr:from>
      <xdr:col>1</xdr:col>
      <xdr:colOff>8743555</xdr:colOff>
      <xdr:row>23</xdr:row>
      <xdr:rowOff>2134076</xdr:rowOff>
    </xdr:from>
    <xdr:to>
      <xdr:col>1</xdr:col>
      <xdr:colOff>9774599</xdr:colOff>
      <xdr:row>23</xdr:row>
      <xdr:rowOff>2696051</xdr:rowOff>
    </xdr:to>
    <xdr:sp macro="" textlink="">
      <xdr:nvSpPr>
        <xdr:cNvPr id="38" name="Rettangolo 37">
          <a:extLst>
            <a:ext uri="{FF2B5EF4-FFF2-40B4-BE49-F238E27FC236}">
              <a16:creationId xmlns:a16="http://schemas.microsoft.com/office/drawing/2014/main" id="{00000000-0008-0000-0300-000026000000}"/>
            </a:ext>
          </a:extLst>
        </xdr:cNvPr>
        <xdr:cNvSpPr/>
      </xdr:nvSpPr>
      <xdr:spPr>
        <a:xfrm>
          <a:off x="8905480" y="14116526"/>
          <a:ext cx="1031044" cy="561975"/>
        </a:xfrm>
        <a:prstGeom prst="rect">
          <a:avLst/>
        </a:prstGeom>
        <a:solidFill>
          <a:schemeClr val="bg2">
            <a:lumMod val="90000"/>
          </a:schemeClr>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a:solidFill>
                <a:schemeClr val="tx2">
                  <a:lumMod val="50000"/>
                </a:schemeClr>
              </a:solidFill>
              <a:latin typeface="+mn-lt"/>
              <a:ea typeface="+mn-ea"/>
              <a:cs typeface="+mn-cs"/>
            </a:rPr>
            <a:t>7.Attuazione e controllo dell'operazione</a:t>
          </a:r>
        </a:p>
      </xdr:txBody>
    </xdr:sp>
    <xdr:clientData/>
  </xdr:twoCellAnchor>
  <xdr:twoCellAnchor>
    <xdr:from>
      <xdr:col>1</xdr:col>
      <xdr:colOff>57789</xdr:colOff>
      <xdr:row>23</xdr:row>
      <xdr:rowOff>2283459</xdr:rowOff>
    </xdr:from>
    <xdr:to>
      <xdr:col>1</xdr:col>
      <xdr:colOff>756924</xdr:colOff>
      <xdr:row>23</xdr:row>
      <xdr:rowOff>2917031</xdr:rowOff>
    </xdr:to>
    <xdr:sp macro="" textlink="">
      <xdr:nvSpPr>
        <xdr:cNvPr id="39" name="Fumetto 1 38">
          <a:extLst>
            <a:ext uri="{FF2B5EF4-FFF2-40B4-BE49-F238E27FC236}">
              <a16:creationId xmlns:a16="http://schemas.microsoft.com/office/drawing/2014/main" id="{00000000-0008-0000-0300-000027000000}"/>
            </a:ext>
          </a:extLst>
        </xdr:cNvPr>
        <xdr:cNvSpPr/>
      </xdr:nvSpPr>
      <xdr:spPr>
        <a:xfrm>
          <a:off x="219714" y="14265909"/>
          <a:ext cx="699135" cy="633572"/>
        </a:xfrm>
        <a:prstGeom prst="wedgeRectCallout">
          <a:avLst>
            <a:gd name="adj1" fmla="val 128850"/>
            <a:gd name="adj2" fmla="val -5754"/>
          </a:avLst>
        </a:prstGeom>
        <a:solidFill>
          <a:schemeClr val="accent3">
            <a:lumMod val="60000"/>
            <a:lumOff val="40000"/>
          </a:schemeClr>
        </a:solidFill>
        <a:ln w="12700">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1050" b="1">
              <a:solidFill>
                <a:schemeClr val="tx2">
                  <a:lumMod val="50000"/>
                </a:schemeClr>
              </a:solidFill>
              <a:latin typeface="+mn-lt"/>
              <a:ea typeface="+mn-ea"/>
              <a:cs typeface="+mn-cs"/>
            </a:rPr>
            <a:t>Sezioni trasversali</a:t>
          </a:r>
        </a:p>
      </xdr:txBody>
    </xdr:sp>
    <xdr:clientData/>
  </xdr:twoCellAnchor>
  <xdr:twoCellAnchor>
    <xdr:from>
      <xdr:col>1</xdr:col>
      <xdr:colOff>1659018</xdr:colOff>
      <xdr:row>23</xdr:row>
      <xdr:rowOff>2641864</xdr:rowOff>
    </xdr:from>
    <xdr:to>
      <xdr:col>1</xdr:col>
      <xdr:colOff>2413398</xdr:colOff>
      <xdr:row>23</xdr:row>
      <xdr:rowOff>2862844</xdr:rowOff>
    </xdr:to>
    <xdr:sp macro="" textlink="">
      <xdr:nvSpPr>
        <xdr:cNvPr id="40" name="Rettangolo arrotondato 39">
          <a:hlinkClick xmlns:r="http://schemas.openxmlformats.org/officeDocument/2006/relationships" r:id="rId13"/>
          <a:extLst>
            <a:ext uri="{FF2B5EF4-FFF2-40B4-BE49-F238E27FC236}">
              <a16:creationId xmlns:a16="http://schemas.microsoft.com/office/drawing/2014/main" id="{00000000-0008-0000-0300-000028000000}"/>
            </a:ext>
          </a:extLst>
        </xdr:cNvPr>
        <xdr:cNvSpPr>
          <a:spLocks/>
        </xdr:cNvSpPr>
      </xdr:nvSpPr>
      <xdr:spPr>
        <a:xfrm>
          <a:off x="1820943" y="14624314"/>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baseline="0"/>
            <a:t>A. Selezione</a:t>
          </a:r>
          <a:endParaRPr lang="it-IT" sz="900" b="1"/>
        </a:p>
      </xdr:txBody>
    </xdr:sp>
    <xdr:clientData/>
  </xdr:twoCellAnchor>
  <xdr:twoCellAnchor>
    <xdr:from>
      <xdr:col>1</xdr:col>
      <xdr:colOff>2909968</xdr:colOff>
      <xdr:row>23</xdr:row>
      <xdr:rowOff>2641864</xdr:rowOff>
    </xdr:from>
    <xdr:to>
      <xdr:col>1</xdr:col>
      <xdr:colOff>3664348</xdr:colOff>
      <xdr:row>23</xdr:row>
      <xdr:rowOff>2862844</xdr:rowOff>
    </xdr:to>
    <xdr:sp macro="" textlink="">
      <xdr:nvSpPr>
        <xdr:cNvPr id="41" name="Rettangolo arrotondato 40">
          <a:extLst>
            <a:ext uri="{FF2B5EF4-FFF2-40B4-BE49-F238E27FC236}">
              <a16:creationId xmlns:a16="http://schemas.microsoft.com/office/drawing/2014/main" id="{00000000-0008-0000-0300-000029000000}"/>
            </a:ext>
          </a:extLst>
        </xdr:cNvPr>
        <xdr:cNvSpPr>
          <a:spLocks/>
        </xdr:cNvSpPr>
      </xdr:nvSpPr>
      <xdr:spPr>
        <a:xfrm>
          <a:off x="3071893" y="14624314"/>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800" b="1"/>
            <a:t>B. Qualificaz</a:t>
          </a:r>
        </a:p>
      </xdr:txBody>
    </xdr:sp>
    <xdr:clientData/>
  </xdr:twoCellAnchor>
  <xdr:twoCellAnchor>
    <xdr:from>
      <xdr:col>1</xdr:col>
      <xdr:colOff>4134724</xdr:colOff>
      <xdr:row>23</xdr:row>
      <xdr:rowOff>2641864</xdr:rowOff>
    </xdr:from>
    <xdr:to>
      <xdr:col>1</xdr:col>
      <xdr:colOff>4889104</xdr:colOff>
      <xdr:row>23</xdr:row>
      <xdr:rowOff>2862844</xdr:rowOff>
    </xdr:to>
    <xdr:sp macro="" textlink="">
      <xdr:nvSpPr>
        <xdr:cNvPr id="42" name="Rettangolo arrotondato 41">
          <a:extLst>
            <a:ext uri="{FF2B5EF4-FFF2-40B4-BE49-F238E27FC236}">
              <a16:creationId xmlns:a16="http://schemas.microsoft.com/office/drawing/2014/main" id="{00000000-0008-0000-0300-00002A000000}"/>
            </a:ext>
          </a:extLst>
        </xdr:cNvPr>
        <xdr:cNvSpPr>
          <a:spLocks/>
        </xdr:cNvSpPr>
      </xdr:nvSpPr>
      <xdr:spPr>
        <a:xfrm>
          <a:off x="4296649" y="14624314"/>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baseline="0"/>
            <a:t>E. Doc di gara</a:t>
          </a:r>
          <a:endParaRPr lang="it-IT" sz="900" b="1"/>
        </a:p>
      </xdr:txBody>
    </xdr:sp>
    <xdr:clientData/>
  </xdr:twoCellAnchor>
  <xdr:twoCellAnchor>
    <xdr:from>
      <xdr:col>1</xdr:col>
      <xdr:colOff>5347575</xdr:colOff>
      <xdr:row>23</xdr:row>
      <xdr:rowOff>2641864</xdr:rowOff>
    </xdr:from>
    <xdr:to>
      <xdr:col>1</xdr:col>
      <xdr:colOff>6101955</xdr:colOff>
      <xdr:row>23</xdr:row>
      <xdr:rowOff>2862844</xdr:rowOff>
    </xdr:to>
    <xdr:sp macro="" textlink="">
      <xdr:nvSpPr>
        <xdr:cNvPr id="43" name="Rettangolo arrotondato 42">
          <a:extLst>
            <a:ext uri="{FF2B5EF4-FFF2-40B4-BE49-F238E27FC236}">
              <a16:creationId xmlns:a16="http://schemas.microsoft.com/office/drawing/2014/main" id="{00000000-0008-0000-0300-00002B000000}"/>
            </a:ext>
          </a:extLst>
        </xdr:cNvPr>
        <xdr:cNvSpPr>
          <a:spLocks/>
        </xdr:cNvSpPr>
      </xdr:nvSpPr>
      <xdr:spPr>
        <a:xfrm>
          <a:off x="5509500" y="14624314"/>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800" b="1"/>
            <a:t>H. Valutazione</a:t>
          </a:r>
        </a:p>
      </xdr:txBody>
    </xdr:sp>
    <xdr:clientData/>
  </xdr:twoCellAnchor>
  <xdr:twoCellAnchor>
    <xdr:from>
      <xdr:col>1</xdr:col>
      <xdr:colOff>6577094</xdr:colOff>
      <xdr:row>23</xdr:row>
      <xdr:rowOff>2641864</xdr:rowOff>
    </xdr:from>
    <xdr:to>
      <xdr:col>1</xdr:col>
      <xdr:colOff>7331474</xdr:colOff>
      <xdr:row>23</xdr:row>
      <xdr:rowOff>2862844</xdr:rowOff>
    </xdr:to>
    <xdr:sp macro="" textlink="">
      <xdr:nvSpPr>
        <xdr:cNvPr id="44" name="Rettangolo arrotondato 43">
          <a:extLst>
            <a:ext uri="{FF2B5EF4-FFF2-40B4-BE49-F238E27FC236}">
              <a16:creationId xmlns:a16="http://schemas.microsoft.com/office/drawing/2014/main" id="{00000000-0008-0000-0300-00002C000000}"/>
            </a:ext>
          </a:extLst>
        </xdr:cNvPr>
        <xdr:cNvSpPr>
          <a:spLocks/>
        </xdr:cNvSpPr>
      </xdr:nvSpPr>
      <xdr:spPr>
        <a:xfrm>
          <a:off x="6739019" y="14624314"/>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M.</a:t>
          </a:r>
          <a:r>
            <a:rPr lang="it-IT" sz="900" b="1" baseline="0"/>
            <a:t> Direttore</a:t>
          </a:r>
          <a:endParaRPr lang="it-IT" sz="900" b="1"/>
        </a:p>
      </xdr:txBody>
    </xdr:sp>
    <xdr:clientData/>
  </xdr:twoCellAnchor>
  <xdr:twoCellAnchor>
    <xdr:from>
      <xdr:col>1</xdr:col>
      <xdr:colOff>7806613</xdr:colOff>
      <xdr:row>23</xdr:row>
      <xdr:rowOff>2641864</xdr:rowOff>
    </xdr:from>
    <xdr:to>
      <xdr:col>1</xdr:col>
      <xdr:colOff>8560993</xdr:colOff>
      <xdr:row>23</xdr:row>
      <xdr:rowOff>2862844</xdr:rowOff>
    </xdr:to>
    <xdr:sp macro="" textlink="">
      <xdr:nvSpPr>
        <xdr:cNvPr id="45" name="Rettangolo arrotondato 44">
          <a:extLst>
            <a:ext uri="{FF2B5EF4-FFF2-40B4-BE49-F238E27FC236}">
              <a16:creationId xmlns:a16="http://schemas.microsoft.com/office/drawing/2014/main" id="{00000000-0008-0000-0300-00002D000000}"/>
            </a:ext>
          </a:extLst>
        </xdr:cNvPr>
        <xdr:cNvSpPr>
          <a:spLocks/>
        </xdr:cNvSpPr>
      </xdr:nvSpPr>
      <xdr:spPr>
        <a:xfrm>
          <a:off x="7968538" y="14624314"/>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P. Spese</a:t>
          </a:r>
          <a:r>
            <a:rPr lang="it-IT" sz="900" b="1" baseline="0"/>
            <a:t> </a:t>
          </a:r>
          <a:endParaRPr lang="it-IT" sz="900" b="1"/>
        </a:p>
      </xdr:txBody>
    </xdr:sp>
    <xdr:clientData/>
  </xdr:twoCellAnchor>
  <xdr:twoCellAnchor>
    <xdr:from>
      <xdr:col>1</xdr:col>
      <xdr:colOff>9052403</xdr:colOff>
      <xdr:row>23</xdr:row>
      <xdr:rowOff>2641864</xdr:rowOff>
    </xdr:from>
    <xdr:to>
      <xdr:col>1</xdr:col>
      <xdr:colOff>9806783</xdr:colOff>
      <xdr:row>23</xdr:row>
      <xdr:rowOff>2862844</xdr:rowOff>
    </xdr:to>
    <xdr:sp macro="" textlink="">
      <xdr:nvSpPr>
        <xdr:cNvPr id="46" name="Rettangolo arrotondato 45">
          <a:extLst>
            <a:ext uri="{FF2B5EF4-FFF2-40B4-BE49-F238E27FC236}">
              <a16:creationId xmlns:a16="http://schemas.microsoft.com/office/drawing/2014/main" id="{00000000-0008-0000-0300-00002E000000}"/>
            </a:ext>
          </a:extLst>
        </xdr:cNvPr>
        <xdr:cNvSpPr>
          <a:spLocks/>
        </xdr:cNvSpPr>
      </xdr:nvSpPr>
      <xdr:spPr>
        <a:xfrm>
          <a:off x="9214328" y="14624314"/>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R. Pagamenti</a:t>
          </a:r>
        </a:p>
      </xdr:txBody>
    </xdr:sp>
    <xdr:clientData/>
  </xdr:twoCellAnchor>
  <xdr:twoCellAnchor>
    <xdr:from>
      <xdr:col>1</xdr:col>
      <xdr:colOff>4134724</xdr:colOff>
      <xdr:row>24</xdr:row>
      <xdr:rowOff>164327</xdr:rowOff>
    </xdr:from>
    <xdr:to>
      <xdr:col>1</xdr:col>
      <xdr:colOff>4889104</xdr:colOff>
      <xdr:row>24</xdr:row>
      <xdr:rowOff>397214</xdr:rowOff>
    </xdr:to>
    <xdr:sp macro="" textlink="">
      <xdr:nvSpPr>
        <xdr:cNvPr id="47" name="Rettangolo arrotondato 46">
          <a:extLst>
            <a:ext uri="{FF2B5EF4-FFF2-40B4-BE49-F238E27FC236}">
              <a16:creationId xmlns:a16="http://schemas.microsoft.com/office/drawing/2014/main" id="{00000000-0008-0000-0300-00002F000000}"/>
            </a:ext>
          </a:extLst>
        </xdr:cNvPr>
        <xdr:cNvSpPr>
          <a:spLocks/>
        </xdr:cNvSpPr>
      </xdr:nvSpPr>
      <xdr:spPr>
        <a:xfrm>
          <a:off x="4296649" y="15280502"/>
          <a:ext cx="754380" cy="232887"/>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800" b="1" baseline="0"/>
            <a:t>F. Pubblicazioni</a:t>
          </a:r>
          <a:endParaRPr lang="it-IT" sz="800" b="1"/>
        </a:p>
      </xdr:txBody>
    </xdr:sp>
    <xdr:clientData/>
  </xdr:twoCellAnchor>
  <xdr:twoCellAnchor>
    <xdr:from>
      <xdr:col>1</xdr:col>
      <xdr:colOff>2909968</xdr:colOff>
      <xdr:row>24</xdr:row>
      <xdr:rowOff>164327</xdr:rowOff>
    </xdr:from>
    <xdr:to>
      <xdr:col>1</xdr:col>
      <xdr:colOff>3664348</xdr:colOff>
      <xdr:row>24</xdr:row>
      <xdr:rowOff>397214</xdr:rowOff>
    </xdr:to>
    <xdr:sp macro="" textlink="">
      <xdr:nvSpPr>
        <xdr:cNvPr id="48" name="Rettangolo arrotondato 47">
          <a:extLst>
            <a:ext uri="{FF2B5EF4-FFF2-40B4-BE49-F238E27FC236}">
              <a16:creationId xmlns:a16="http://schemas.microsoft.com/office/drawing/2014/main" id="{00000000-0008-0000-0300-000030000000}"/>
            </a:ext>
          </a:extLst>
        </xdr:cNvPr>
        <xdr:cNvSpPr>
          <a:spLocks/>
        </xdr:cNvSpPr>
      </xdr:nvSpPr>
      <xdr:spPr>
        <a:xfrm>
          <a:off x="3071893" y="15280502"/>
          <a:ext cx="754380" cy="232887"/>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800" b="1"/>
            <a:t>C. Programmaz</a:t>
          </a:r>
        </a:p>
      </xdr:txBody>
    </xdr:sp>
    <xdr:clientData/>
  </xdr:twoCellAnchor>
  <xdr:twoCellAnchor>
    <xdr:from>
      <xdr:col>1</xdr:col>
      <xdr:colOff>2909968</xdr:colOff>
      <xdr:row>24</xdr:row>
      <xdr:rowOff>878084</xdr:rowOff>
    </xdr:from>
    <xdr:to>
      <xdr:col>1</xdr:col>
      <xdr:colOff>3664348</xdr:colOff>
      <xdr:row>24</xdr:row>
      <xdr:rowOff>1099064</xdr:rowOff>
    </xdr:to>
    <xdr:sp macro="" textlink="">
      <xdr:nvSpPr>
        <xdr:cNvPr id="49" name="Rettangolo arrotondato 48">
          <a:extLst>
            <a:ext uri="{FF2B5EF4-FFF2-40B4-BE49-F238E27FC236}">
              <a16:creationId xmlns:a16="http://schemas.microsoft.com/office/drawing/2014/main" id="{00000000-0008-0000-0300-000031000000}"/>
            </a:ext>
          </a:extLst>
        </xdr:cNvPr>
        <xdr:cNvSpPr>
          <a:spLocks/>
        </xdr:cNvSpPr>
      </xdr:nvSpPr>
      <xdr:spPr>
        <a:xfrm>
          <a:off x="3071893" y="15994259"/>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l"/>
          <a:r>
            <a:rPr lang="it-IT" sz="900" b="1"/>
            <a:t>D. RUP</a:t>
          </a:r>
        </a:p>
      </xdr:txBody>
    </xdr:sp>
    <xdr:clientData/>
  </xdr:twoCellAnchor>
  <xdr:twoCellAnchor>
    <xdr:from>
      <xdr:col>1</xdr:col>
      <xdr:colOff>2909968</xdr:colOff>
      <xdr:row>23</xdr:row>
      <xdr:rowOff>2752354</xdr:rowOff>
    </xdr:from>
    <xdr:to>
      <xdr:col>1</xdr:col>
      <xdr:colOff>2922668</xdr:colOff>
      <xdr:row>24</xdr:row>
      <xdr:rowOff>280771</xdr:rowOff>
    </xdr:to>
    <xdr:cxnSp macro="">
      <xdr:nvCxnSpPr>
        <xdr:cNvPr id="50" name="Connettore 4 49">
          <a:extLst>
            <a:ext uri="{FF2B5EF4-FFF2-40B4-BE49-F238E27FC236}">
              <a16:creationId xmlns:a16="http://schemas.microsoft.com/office/drawing/2014/main" id="{00000000-0008-0000-0300-000032000000}"/>
            </a:ext>
          </a:extLst>
        </xdr:cNvPr>
        <xdr:cNvCxnSpPr>
          <a:stCxn id="41" idx="1"/>
          <a:endCxn id="48" idx="1"/>
        </xdr:cNvCxnSpPr>
      </xdr:nvCxnSpPr>
      <xdr:spPr>
        <a:xfrm rot="10800000" flipV="1">
          <a:off x="3071893" y="14734804"/>
          <a:ext cx="12700" cy="662142"/>
        </a:xfrm>
        <a:prstGeom prst="bentConnector3">
          <a:avLst>
            <a:gd name="adj1" fmla="val 18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2909968</xdr:colOff>
      <xdr:row>24</xdr:row>
      <xdr:rowOff>280770</xdr:rowOff>
    </xdr:from>
    <xdr:to>
      <xdr:col>1</xdr:col>
      <xdr:colOff>2922668</xdr:colOff>
      <xdr:row>24</xdr:row>
      <xdr:rowOff>988573</xdr:rowOff>
    </xdr:to>
    <xdr:cxnSp macro="">
      <xdr:nvCxnSpPr>
        <xdr:cNvPr id="51" name="Connettore 4 50">
          <a:extLst>
            <a:ext uri="{FF2B5EF4-FFF2-40B4-BE49-F238E27FC236}">
              <a16:creationId xmlns:a16="http://schemas.microsoft.com/office/drawing/2014/main" id="{00000000-0008-0000-0300-000033000000}"/>
            </a:ext>
          </a:extLst>
        </xdr:cNvPr>
        <xdr:cNvCxnSpPr>
          <a:stCxn id="48" idx="1"/>
          <a:endCxn id="49" idx="1"/>
        </xdr:cNvCxnSpPr>
      </xdr:nvCxnSpPr>
      <xdr:spPr>
        <a:xfrm rot="10800000" flipV="1">
          <a:off x="3071893" y="15396945"/>
          <a:ext cx="12700" cy="707803"/>
        </a:xfrm>
        <a:prstGeom prst="bentConnector3">
          <a:avLst>
            <a:gd name="adj1" fmla="val 18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5330907</xdr:colOff>
      <xdr:row>24</xdr:row>
      <xdr:rowOff>190759</xdr:rowOff>
    </xdr:from>
    <xdr:to>
      <xdr:col>1</xdr:col>
      <xdr:colOff>6085287</xdr:colOff>
      <xdr:row>24</xdr:row>
      <xdr:rowOff>411739</xdr:rowOff>
    </xdr:to>
    <xdr:sp macro="" textlink="">
      <xdr:nvSpPr>
        <xdr:cNvPr id="52" name="Rettangolo arrotondato 51">
          <a:extLst>
            <a:ext uri="{FF2B5EF4-FFF2-40B4-BE49-F238E27FC236}">
              <a16:creationId xmlns:a16="http://schemas.microsoft.com/office/drawing/2014/main" id="{00000000-0008-0000-0300-000034000000}"/>
            </a:ext>
          </a:extLst>
        </xdr:cNvPr>
        <xdr:cNvSpPr>
          <a:spLocks/>
        </xdr:cNvSpPr>
      </xdr:nvSpPr>
      <xdr:spPr>
        <a:xfrm>
          <a:off x="5492832" y="15306934"/>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I.</a:t>
          </a:r>
          <a:r>
            <a:rPr lang="it-IT" sz="900" b="1" baseline="0"/>
            <a:t> </a:t>
          </a:r>
          <a:r>
            <a:rPr lang="it-IT" sz="900" b="1"/>
            <a:t>Aggiudicaz</a:t>
          </a:r>
        </a:p>
      </xdr:txBody>
    </xdr:sp>
    <xdr:clientData/>
  </xdr:twoCellAnchor>
  <xdr:twoCellAnchor>
    <xdr:from>
      <xdr:col>1</xdr:col>
      <xdr:colOff>4134724</xdr:colOff>
      <xdr:row>23</xdr:row>
      <xdr:rowOff>2752354</xdr:rowOff>
    </xdr:from>
    <xdr:to>
      <xdr:col>1</xdr:col>
      <xdr:colOff>4147424</xdr:colOff>
      <xdr:row>24</xdr:row>
      <xdr:rowOff>280771</xdr:rowOff>
    </xdr:to>
    <xdr:cxnSp macro="">
      <xdr:nvCxnSpPr>
        <xdr:cNvPr id="53" name="Connettore 4 52">
          <a:extLst>
            <a:ext uri="{FF2B5EF4-FFF2-40B4-BE49-F238E27FC236}">
              <a16:creationId xmlns:a16="http://schemas.microsoft.com/office/drawing/2014/main" id="{00000000-0008-0000-0300-000035000000}"/>
            </a:ext>
          </a:extLst>
        </xdr:cNvPr>
        <xdr:cNvCxnSpPr>
          <a:stCxn id="42" idx="1"/>
          <a:endCxn id="47" idx="1"/>
        </xdr:cNvCxnSpPr>
      </xdr:nvCxnSpPr>
      <xdr:spPr>
        <a:xfrm rot="10800000" flipV="1">
          <a:off x="4296649" y="14734804"/>
          <a:ext cx="12700" cy="662142"/>
        </a:xfrm>
        <a:prstGeom prst="bentConnector3">
          <a:avLst>
            <a:gd name="adj1" fmla="val 18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4134724</xdr:colOff>
      <xdr:row>24</xdr:row>
      <xdr:rowOff>280770</xdr:rowOff>
    </xdr:from>
    <xdr:to>
      <xdr:col>1</xdr:col>
      <xdr:colOff>4147424</xdr:colOff>
      <xdr:row>24</xdr:row>
      <xdr:rowOff>988573</xdr:rowOff>
    </xdr:to>
    <xdr:cxnSp macro="">
      <xdr:nvCxnSpPr>
        <xdr:cNvPr id="54" name="Connettore 4 53">
          <a:extLst>
            <a:ext uri="{FF2B5EF4-FFF2-40B4-BE49-F238E27FC236}">
              <a16:creationId xmlns:a16="http://schemas.microsoft.com/office/drawing/2014/main" id="{00000000-0008-0000-0300-000036000000}"/>
            </a:ext>
          </a:extLst>
        </xdr:cNvPr>
        <xdr:cNvCxnSpPr>
          <a:stCxn id="47" idx="1"/>
          <a:endCxn id="63" idx="1"/>
        </xdr:cNvCxnSpPr>
      </xdr:nvCxnSpPr>
      <xdr:spPr>
        <a:xfrm rot="10800000" flipV="1">
          <a:off x="4296649" y="15396945"/>
          <a:ext cx="12700" cy="707803"/>
        </a:xfrm>
        <a:prstGeom prst="bentConnector3">
          <a:avLst>
            <a:gd name="adj1" fmla="val 18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6598525</xdr:colOff>
      <xdr:row>24</xdr:row>
      <xdr:rowOff>164327</xdr:rowOff>
    </xdr:from>
    <xdr:to>
      <xdr:col>1</xdr:col>
      <xdr:colOff>7352905</xdr:colOff>
      <xdr:row>24</xdr:row>
      <xdr:rowOff>397214</xdr:rowOff>
    </xdr:to>
    <xdr:sp macro="" textlink="">
      <xdr:nvSpPr>
        <xdr:cNvPr id="55" name="Rettangolo arrotondato 54">
          <a:extLst>
            <a:ext uri="{FF2B5EF4-FFF2-40B4-BE49-F238E27FC236}">
              <a16:creationId xmlns:a16="http://schemas.microsoft.com/office/drawing/2014/main" id="{00000000-0008-0000-0300-000037000000}"/>
            </a:ext>
          </a:extLst>
        </xdr:cNvPr>
        <xdr:cNvSpPr>
          <a:spLocks/>
        </xdr:cNvSpPr>
      </xdr:nvSpPr>
      <xdr:spPr>
        <a:xfrm>
          <a:off x="6760450" y="15280502"/>
          <a:ext cx="754380" cy="232887"/>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800" b="1"/>
            <a:t>N. Esecuzione</a:t>
          </a:r>
        </a:p>
      </xdr:txBody>
    </xdr:sp>
    <xdr:clientData/>
  </xdr:twoCellAnchor>
  <xdr:twoCellAnchor>
    <xdr:from>
      <xdr:col>1</xdr:col>
      <xdr:colOff>6693694</xdr:colOff>
      <xdr:row>24</xdr:row>
      <xdr:rowOff>458258</xdr:rowOff>
    </xdr:from>
    <xdr:to>
      <xdr:col>1</xdr:col>
      <xdr:colOff>7362430</xdr:colOff>
      <xdr:row>24</xdr:row>
      <xdr:rowOff>604837</xdr:rowOff>
    </xdr:to>
    <xdr:sp macro="" textlink="">
      <xdr:nvSpPr>
        <xdr:cNvPr id="56" name="Rettangolo arrotondato 55">
          <a:extLst>
            <a:ext uri="{FF2B5EF4-FFF2-40B4-BE49-F238E27FC236}">
              <a16:creationId xmlns:a16="http://schemas.microsoft.com/office/drawing/2014/main" id="{00000000-0008-0000-0300-000038000000}"/>
            </a:ext>
          </a:extLst>
        </xdr:cNvPr>
        <xdr:cNvSpPr>
          <a:spLocks/>
        </xdr:cNvSpPr>
      </xdr:nvSpPr>
      <xdr:spPr>
        <a:xfrm>
          <a:off x="6855619" y="15574433"/>
          <a:ext cx="668736" cy="146579"/>
        </a:xfrm>
        <a:prstGeom prst="roundRect">
          <a:avLst/>
        </a:prstGeom>
        <a:solidFill>
          <a:schemeClr val="accent4">
            <a:lumMod val="40000"/>
            <a:lumOff val="60000"/>
          </a:schemeClr>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700" b="1">
              <a:solidFill>
                <a:sysClr val="windowText" lastClr="000000"/>
              </a:solidFill>
            </a:rPr>
            <a:t> Subappalto</a:t>
          </a:r>
        </a:p>
      </xdr:txBody>
    </xdr:sp>
    <xdr:clientData/>
  </xdr:twoCellAnchor>
  <xdr:twoCellAnchor>
    <xdr:from>
      <xdr:col>1</xdr:col>
      <xdr:colOff>6691312</xdr:colOff>
      <xdr:row>24</xdr:row>
      <xdr:rowOff>932127</xdr:rowOff>
    </xdr:from>
    <xdr:to>
      <xdr:col>1</xdr:col>
      <xdr:colOff>7360048</xdr:colOff>
      <xdr:row>24</xdr:row>
      <xdr:rowOff>1078706</xdr:rowOff>
    </xdr:to>
    <xdr:sp macro="" textlink="">
      <xdr:nvSpPr>
        <xdr:cNvPr id="57" name="Rettangolo arrotondato 56">
          <a:extLst>
            <a:ext uri="{FF2B5EF4-FFF2-40B4-BE49-F238E27FC236}">
              <a16:creationId xmlns:a16="http://schemas.microsoft.com/office/drawing/2014/main" id="{00000000-0008-0000-0300-000039000000}"/>
            </a:ext>
          </a:extLst>
        </xdr:cNvPr>
        <xdr:cNvSpPr>
          <a:spLocks/>
        </xdr:cNvSpPr>
      </xdr:nvSpPr>
      <xdr:spPr>
        <a:xfrm>
          <a:off x="6853237" y="16048302"/>
          <a:ext cx="668736" cy="146579"/>
        </a:xfrm>
        <a:prstGeom prst="roundRect">
          <a:avLst/>
        </a:prstGeom>
        <a:solidFill>
          <a:schemeClr val="accent4">
            <a:lumMod val="40000"/>
            <a:lumOff val="60000"/>
          </a:schemeClr>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700" b="1">
              <a:solidFill>
                <a:sysClr val="windowText" lastClr="000000"/>
              </a:solidFill>
            </a:rPr>
            <a:t> Varianti</a:t>
          </a:r>
        </a:p>
      </xdr:txBody>
    </xdr:sp>
    <xdr:clientData/>
  </xdr:twoCellAnchor>
  <xdr:twoCellAnchor>
    <xdr:from>
      <xdr:col>1</xdr:col>
      <xdr:colOff>6691313</xdr:colOff>
      <xdr:row>24</xdr:row>
      <xdr:rowOff>682096</xdr:rowOff>
    </xdr:from>
    <xdr:to>
      <xdr:col>1</xdr:col>
      <xdr:colOff>7360049</xdr:colOff>
      <xdr:row>24</xdr:row>
      <xdr:rowOff>828675</xdr:rowOff>
    </xdr:to>
    <xdr:sp macro="" textlink="">
      <xdr:nvSpPr>
        <xdr:cNvPr id="58" name="Rettangolo arrotondato 57">
          <a:extLst>
            <a:ext uri="{FF2B5EF4-FFF2-40B4-BE49-F238E27FC236}">
              <a16:creationId xmlns:a16="http://schemas.microsoft.com/office/drawing/2014/main" id="{00000000-0008-0000-0300-00003A000000}"/>
            </a:ext>
          </a:extLst>
        </xdr:cNvPr>
        <xdr:cNvSpPr>
          <a:spLocks/>
        </xdr:cNvSpPr>
      </xdr:nvSpPr>
      <xdr:spPr>
        <a:xfrm>
          <a:off x="6853238" y="15798271"/>
          <a:ext cx="668736" cy="146579"/>
        </a:xfrm>
        <a:prstGeom prst="roundRect">
          <a:avLst/>
        </a:prstGeom>
        <a:solidFill>
          <a:schemeClr val="accent4">
            <a:lumMod val="40000"/>
            <a:lumOff val="60000"/>
          </a:schemeClr>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700" b="1">
              <a:solidFill>
                <a:sysClr val="windowText" lastClr="000000"/>
              </a:solidFill>
            </a:rPr>
            <a:t> Sospensione</a:t>
          </a:r>
        </a:p>
      </xdr:txBody>
    </xdr:sp>
    <xdr:clientData/>
  </xdr:twoCellAnchor>
  <xdr:twoCellAnchor>
    <xdr:from>
      <xdr:col>1</xdr:col>
      <xdr:colOff>6619956</xdr:colOff>
      <xdr:row>24</xdr:row>
      <xdr:rowOff>1324013</xdr:rowOff>
    </xdr:from>
    <xdr:to>
      <xdr:col>1</xdr:col>
      <xdr:colOff>7374336</xdr:colOff>
      <xdr:row>24</xdr:row>
      <xdr:rowOff>1544993</xdr:rowOff>
    </xdr:to>
    <xdr:sp macro="" textlink="">
      <xdr:nvSpPr>
        <xdr:cNvPr id="59" name="Rettangolo arrotondato 58">
          <a:extLst>
            <a:ext uri="{FF2B5EF4-FFF2-40B4-BE49-F238E27FC236}">
              <a16:creationId xmlns:a16="http://schemas.microsoft.com/office/drawing/2014/main" id="{00000000-0008-0000-0300-00003B000000}"/>
            </a:ext>
          </a:extLst>
        </xdr:cNvPr>
        <xdr:cNvSpPr>
          <a:spLocks/>
        </xdr:cNvSpPr>
      </xdr:nvSpPr>
      <xdr:spPr>
        <a:xfrm>
          <a:off x="6781881" y="16440188"/>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800" b="1"/>
            <a:t>O. Chiusura</a:t>
          </a:r>
        </a:p>
      </xdr:txBody>
    </xdr:sp>
    <xdr:clientData/>
  </xdr:twoCellAnchor>
  <xdr:twoCellAnchor>
    <xdr:from>
      <xdr:col>1</xdr:col>
      <xdr:colOff>6346030</xdr:colOff>
      <xdr:row>24</xdr:row>
      <xdr:rowOff>238125</xdr:rowOff>
    </xdr:from>
    <xdr:to>
      <xdr:col>1</xdr:col>
      <xdr:colOff>6619955</xdr:colOff>
      <xdr:row>24</xdr:row>
      <xdr:rowOff>1434503</xdr:rowOff>
    </xdr:to>
    <xdr:cxnSp macro="">
      <xdr:nvCxnSpPr>
        <xdr:cNvPr id="60" name="Connettore 4 59">
          <a:extLst>
            <a:ext uri="{FF2B5EF4-FFF2-40B4-BE49-F238E27FC236}">
              <a16:creationId xmlns:a16="http://schemas.microsoft.com/office/drawing/2014/main" id="{00000000-0008-0000-0300-00003C000000}"/>
            </a:ext>
          </a:extLst>
        </xdr:cNvPr>
        <xdr:cNvCxnSpPr>
          <a:endCxn id="59" idx="1"/>
        </xdr:cNvCxnSpPr>
      </xdr:nvCxnSpPr>
      <xdr:spPr>
        <a:xfrm rot="16200000" flipH="1">
          <a:off x="6046729" y="15815526"/>
          <a:ext cx="1196378" cy="273925"/>
        </a:xfrm>
        <a:prstGeom prst="bentConnector2">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5330907</xdr:colOff>
      <xdr:row>23</xdr:row>
      <xdr:rowOff>2752354</xdr:rowOff>
    </xdr:from>
    <xdr:to>
      <xdr:col>1</xdr:col>
      <xdr:colOff>5347575</xdr:colOff>
      <xdr:row>24</xdr:row>
      <xdr:rowOff>301249</xdr:rowOff>
    </xdr:to>
    <xdr:cxnSp macro="">
      <xdr:nvCxnSpPr>
        <xdr:cNvPr id="61" name="Connettore 4 60">
          <a:extLst>
            <a:ext uri="{FF2B5EF4-FFF2-40B4-BE49-F238E27FC236}">
              <a16:creationId xmlns:a16="http://schemas.microsoft.com/office/drawing/2014/main" id="{00000000-0008-0000-0300-00003D000000}"/>
            </a:ext>
          </a:extLst>
        </xdr:cNvPr>
        <xdr:cNvCxnSpPr>
          <a:stCxn id="43" idx="1"/>
          <a:endCxn id="52" idx="1"/>
        </xdr:cNvCxnSpPr>
      </xdr:nvCxnSpPr>
      <xdr:spPr>
        <a:xfrm rot="10800000" flipV="1">
          <a:off x="5492832" y="14734804"/>
          <a:ext cx="16668" cy="682620"/>
        </a:xfrm>
        <a:prstGeom prst="bentConnector3">
          <a:avLst>
            <a:gd name="adj1" fmla="val 147149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6577093</xdr:colOff>
      <xdr:row>23</xdr:row>
      <xdr:rowOff>2752354</xdr:rowOff>
    </xdr:from>
    <xdr:to>
      <xdr:col>1</xdr:col>
      <xdr:colOff>6598524</xdr:colOff>
      <xdr:row>24</xdr:row>
      <xdr:rowOff>280771</xdr:rowOff>
    </xdr:to>
    <xdr:cxnSp macro="">
      <xdr:nvCxnSpPr>
        <xdr:cNvPr id="62" name="Connettore 4 61">
          <a:extLst>
            <a:ext uri="{FF2B5EF4-FFF2-40B4-BE49-F238E27FC236}">
              <a16:creationId xmlns:a16="http://schemas.microsoft.com/office/drawing/2014/main" id="{00000000-0008-0000-0300-00003E000000}"/>
            </a:ext>
          </a:extLst>
        </xdr:cNvPr>
        <xdr:cNvCxnSpPr>
          <a:stCxn id="44" idx="1"/>
          <a:endCxn id="55" idx="1"/>
        </xdr:cNvCxnSpPr>
      </xdr:nvCxnSpPr>
      <xdr:spPr>
        <a:xfrm rot="10800000" flipH="1" flipV="1">
          <a:off x="6739018" y="14734804"/>
          <a:ext cx="21431" cy="662142"/>
        </a:xfrm>
        <a:prstGeom prst="bentConnector3">
          <a:avLst>
            <a:gd name="adj1" fmla="val -1066679"/>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4134724</xdr:colOff>
      <xdr:row>24</xdr:row>
      <xdr:rowOff>878084</xdr:rowOff>
    </xdr:from>
    <xdr:to>
      <xdr:col>1</xdr:col>
      <xdr:colOff>4889104</xdr:colOff>
      <xdr:row>24</xdr:row>
      <xdr:rowOff>1099064</xdr:rowOff>
    </xdr:to>
    <xdr:sp macro="" textlink="">
      <xdr:nvSpPr>
        <xdr:cNvPr id="63" name="Rettangolo arrotondato 62">
          <a:extLst>
            <a:ext uri="{FF2B5EF4-FFF2-40B4-BE49-F238E27FC236}">
              <a16:creationId xmlns:a16="http://schemas.microsoft.com/office/drawing/2014/main" id="{00000000-0008-0000-0300-00003F000000}"/>
            </a:ext>
          </a:extLst>
        </xdr:cNvPr>
        <xdr:cNvSpPr>
          <a:spLocks/>
        </xdr:cNvSpPr>
      </xdr:nvSpPr>
      <xdr:spPr>
        <a:xfrm>
          <a:off x="4296649" y="15994259"/>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l"/>
          <a:r>
            <a:rPr lang="it-IT" sz="900" b="1"/>
            <a:t>G. Procedure</a:t>
          </a:r>
        </a:p>
      </xdr:txBody>
    </xdr:sp>
    <xdr:clientData/>
  </xdr:twoCellAnchor>
  <xdr:twoCellAnchor>
    <xdr:from>
      <xdr:col>1</xdr:col>
      <xdr:colOff>4511914</xdr:colOff>
      <xdr:row>24</xdr:row>
      <xdr:rowOff>1099063</xdr:rowOff>
    </xdr:from>
    <xdr:to>
      <xdr:col>1</xdr:col>
      <xdr:colOff>5748933</xdr:colOff>
      <xdr:row>24</xdr:row>
      <xdr:rowOff>2128726</xdr:rowOff>
    </xdr:to>
    <xdr:cxnSp macro="">
      <xdr:nvCxnSpPr>
        <xdr:cNvPr id="64" name="Connettore 4 63">
          <a:extLst>
            <a:ext uri="{FF2B5EF4-FFF2-40B4-BE49-F238E27FC236}">
              <a16:creationId xmlns:a16="http://schemas.microsoft.com/office/drawing/2014/main" id="{00000000-0008-0000-0300-000040000000}"/>
            </a:ext>
          </a:extLst>
        </xdr:cNvPr>
        <xdr:cNvCxnSpPr>
          <a:stCxn id="63" idx="2"/>
          <a:endCxn id="5" idx="0"/>
        </xdr:cNvCxnSpPr>
      </xdr:nvCxnSpPr>
      <xdr:spPr>
        <a:xfrm rot="16200000" flipH="1">
          <a:off x="4777517" y="16111560"/>
          <a:ext cx="1029663" cy="1237019"/>
        </a:xfrm>
        <a:prstGeom prst="bentConnector3">
          <a:avLst>
            <a:gd name="adj1" fmla="val 5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7806613</xdr:colOff>
      <xdr:row>23</xdr:row>
      <xdr:rowOff>2752353</xdr:rowOff>
    </xdr:from>
    <xdr:to>
      <xdr:col>1</xdr:col>
      <xdr:colOff>7810015</xdr:colOff>
      <xdr:row>24</xdr:row>
      <xdr:rowOff>280769</xdr:rowOff>
    </xdr:to>
    <xdr:cxnSp macro="">
      <xdr:nvCxnSpPr>
        <xdr:cNvPr id="65" name="Connettore 4 64">
          <a:extLst>
            <a:ext uri="{FF2B5EF4-FFF2-40B4-BE49-F238E27FC236}">
              <a16:creationId xmlns:a16="http://schemas.microsoft.com/office/drawing/2014/main" id="{00000000-0008-0000-0300-000041000000}"/>
            </a:ext>
          </a:extLst>
        </xdr:cNvPr>
        <xdr:cNvCxnSpPr>
          <a:stCxn id="45" idx="1"/>
          <a:endCxn id="66" idx="1"/>
        </xdr:cNvCxnSpPr>
      </xdr:nvCxnSpPr>
      <xdr:spPr>
        <a:xfrm rot="10800000" flipH="1" flipV="1">
          <a:off x="7968538" y="14734803"/>
          <a:ext cx="3402" cy="662141"/>
        </a:xfrm>
        <a:prstGeom prst="bentConnector3">
          <a:avLst>
            <a:gd name="adj1" fmla="val -6719577"/>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7810015</xdr:colOff>
      <xdr:row>24</xdr:row>
      <xdr:rowOff>170280</xdr:rowOff>
    </xdr:from>
    <xdr:to>
      <xdr:col>1</xdr:col>
      <xdr:colOff>8564395</xdr:colOff>
      <xdr:row>24</xdr:row>
      <xdr:rowOff>391260</xdr:rowOff>
    </xdr:to>
    <xdr:sp macro="" textlink="">
      <xdr:nvSpPr>
        <xdr:cNvPr id="66" name="Rettangolo arrotondato 65">
          <a:extLst>
            <a:ext uri="{FF2B5EF4-FFF2-40B4-BE49-F238E27FC236}">
              <a16:creationId xmlns:a16="http://schemas.microsoft.com/office/drawing/2014/main" id="{00000000-0008-0000-0300-000042000000}"/>
            </a:ext>
          </a:extLst>
        </xdr:cNvPr>
        <xdr:cNvSpPr>
          <a:spLocks/>
        </xdr:cNvSpPr>
      </xdr:nvSpPr>
      <xdr:spPr>
        <a:xfrm>
          <a:off x="7971940" y="15286455"/>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Q. Output</a:t>
          </a:r>
        </a:p>
      </xdr:txBody>
    </xdr:sp>
    <xdr:clientData/>
  </xdr:twoCellAnchor>
  <xdr:twoCellAnchor>
    <xdr:from>
      <xdr:col>1</xdr:col>
      <xdr:colOff>9052403</xdr:colOff>
      <xdr:row>24</xdr:row>
      <xdr:rowOff>170280</xdr:rowOff>
    </xdr:from>
    <xdr:to>
      <xdr:col>1</xdr:col>
      <xdr:colOff>9806783</xdr:colOff>
      <xdr:row>24</xdr:row>
      <xdr:rowOff>391260</xdr:rowOff>
    </xdr:to>
    <xdr:sp macro="" textlink="">
      <xdr:nvSpPr>
        <xdr:cNvPr id="67" name="Rettangolo arrotondato 66">
          <a:extLst>
            <a:ext uri="{FF2B5EF4-FFF2-40B4-BE49-F238E27FC236}">
              <a16:creationId xmlns:a16="http://schemas.microsoft.com/office/drawing/2014/main" id="{00000000-0008-0000-0300-000043000000}"/>
            </a:ext>
          </a:extLst>
        </xdr:cNvPr>
        <xdr:cNvSpPr>
          <a:spLocks/>
        </xdr:cNvSpPr>
      </xdr:nvSpPr>
      <xdr:spPr>
        <a:xfrm>
          <a:off x="9214328" y="15286455"/>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 Controlli</a:t>
          </a:r>
        </a:p>
      </xdr:txBody>
    </xdr:sp>
    <xdr:clientData/>
  </xdr:twoCellAnchor>
  <xdr:twoCellAnchor>
    <xdr:from>
      <xdr:col>1</xdr:col>
      <xdr:colOff>9052403</xdr:colOff>
      <xdr:row>23</xdr:row>
      <xdr:rowOff>2752353</xdr:rowOff>
    </xdr:from>
    <xdr:to>
      <xdr:col>1</xdr:col>
      <xdr:colOff>9065103</xdr:colOff>
      <xdr:row>24</xdr:row>
      <xdr:rowOff>280769</xdr:rowOff>
    </xdr:to>
    <xdr:cxnSp macro="">
      <xdr:nvCxnSpPr>
        <xdr:cNvPr id="68" name="Connettore 4 67">
          <a:extLst>
            <a:ext uri="{FF2B5EF4-FFF2-40B4-BE49-F238E27FC236}">
              <a16:creationId xmlns:a16="http://schemas.microsoft.com/office/drawing/2014/main" id="{00000000-0008-0000-0300-000044000000}"/>
            </a:ext>
          </a:extLst>
        </xdr:cNvPr>
        <xdr:cNvCxnSpPr>
          <a:stCxn id="46" idx="1"/>
          <a:endCxn id="67" idx="1"/>
        </xdr:cNvCxnSpPr>
      </xdr:nvCxnSpPr>
      <xdr:spPr>
        <a:xfrm rot="10800000" flipV="1">
          <a:off x="9214328" y="14734803"/>
          <a:ext cx="12700" cy="662141"/>
        </a:xfrm>
        <a:prstGeom prst="bentConnector3">
          <a:avLst>
            <a:gd name="adj1" fmla="val 18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6370320</xdr:colOff>
      <xdr:row>17</xdr:row>
      <xdr:rowOff>22860</xdr:rowOff>
    </xdr:from>
    <xdr:to>
      <xdr:col>1</xdr:col>
      <xdr:colOff>7124700</xdr:colOff>
      <xdr:row>17</xdr:row>
      <xdr:rowOff>243840</xdr:rowOff>
    </xdr:to>
    <xdr:sp macro="" textlink="">
      <xdr:nvSpPr>
        <xdr:cNvPr id="69" name="Rettangolo arrotondato 68">
          <a:extLst>
            <a:ext uri="{FF2B5EF4-FFF2-40B4-BE49-F238E27FC236}">
              <a16:creationId xmlns:a16="http://schemas.microsoft.com/office/drawing/2014/main" id="{00000000-0008-0000-0300-000045000000}"/>
            </a:ext>
          </a:extLst>
        </xdr:cNvPr>
        <xdr:cNvSpPr>
          <a:spLocks/>
        </xdr:cNvSpPr>
      </xdr:nvSpPr>
      <xdr:spPr>
        <a:xfrm>
          <a:off x="6532245" y="8957310"/>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Sezione 1</a:t>
          </a:r>
        </a:p>
      </xdr:txBody>
    </xdr:sp>
    <xdr:clientData/>
  </xdr:twoCellAnchor>
  <xdr:twoCellAnchor>
    <xdr:from>
      <xdr:col>1</xdr:col>
      <xdr:colOff>6370320</xdr:colOff>
      <xdr:row>17</xdr:row>
      <xdr:rowOff>22860</xdr:rowOff>
    </xdr:from>
    <xdr:to>
      <xdr:col>1</xdr:col>
      <xdr:colOff>7124700</xdr:colOff>
      <xdr:row>17</xdr:row>
      <xdr:rowOff>243840</xdr:rowOff>
    </xdr:to>
    <xdr:sp macro="" textlink="">
      <xdr:nvSpPr>
        <xdr:cNvPr id="70" name="Rettangolo arrotondato 69">
          <a:extLst>
            <a:ext uri="{FF2B5EF4-FFF2-40B4-BE49-F238E27FC236}">
              <a16:creationId xmlns:a16="http://schemas.microsoft.com/office/drawing/2014/main" id="{00000000-0008-0000-0300-000046000000}"/>
            </a:ext>
          </a:extLst>
        </xdr:cNvPr>
        <xdr:cNvSpPr>
          <a:spLocks/>
        </xdr:cNvSpPr>
      </xdr:nvSpPr>
      <xdr:spPr>
        <a:xfrm>
          <a:off x="6532245" y="8957310"/>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Sezione 1</a:t>
          </a:r>
        </a:p>
      </xdr:txBody>
    </xdr:sp>
    <xdr:clientData/>
  </xdr:twoCellAnchor>
  <xdr:twoCellAnchor>
    <xdr:from>
      <xdr:col>1</xdr:col>
      <xdr:colOff>6370320</xdr:colOff>
      <xdr:row>17</xdr:row>
      <xdr:rowOff>22860</xdr:rowOff>
    </xdr:from>
    <xdr:to>
      <xdr:col>1</xdr:col>
      <xdr:colOff>7124700</xdr:colOff>
      <xdr:row>17</xdr:row>
      <xdr:rowOff>243840</xdr:rowOff>
    </xdr:to>
    <xdr:sp macro="" textlink="">
      <xdr:nvSpPr>
        <xdr:cNvPr id="71" name="Rettangolo arrotondato 70">
          <a:hlinkClick xmlns:r="http://schemas.openxmlformats.org/officeDocument/2006/relationships" r:id="rId14"/>
          <a:extLst>
            <a:ext uri="{FF2B5EF4-FFF2-40B4-BE49-F238E27FC236}">
              <a16:creationId xmlns:a16="http://schemas.microsoft.com/office/drawing/2014/main" id="{00000000-0008-0000-0300-000047000000}"/>
            </a:ext>
          </a:extLst>
        </xdr:cNvPr>
        <xdr:cNvSpPr>
          <a:spLocks/>
        </xdr:cNvSpPr>
      </xdr:nvSpPr>
      <xdr:spPr>
        <a:xfrm>
          <a:off x="6532245" y="8957310"/>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Sezione 6</a:t>
          </a:r>
        </a:p>
      </xdr:txBody>
    </xdr:sp>
    <xdr:clientData/>
  </xdr:twoCellAnchor>
  <xdr:twoCellAnchor>
    <xdr:from>
      <xdr:col>1</xdr:col>
      <xdr:colOff>2000249</xdr:colOff>
      <xdr:row>25</xdr:row>
      <xdr:rowOff>228172</xdr:rowOff>
    </xdr:from>
    <xdr:to>
      <xdr:col>1</xdr:col>
      <xdr:colOff>5138733</xdr:colOff>
      <xdr:row>25</xdr:row>
      <xdr:rowOff>654844</xdr:rowOff>
    </xdr:to>
    <xdr:cxnSp macro="">
      <xdr:nvCxnSpPr>
        <xdr:cNvPr id="72" name="Connettore 4 71">
          <a:extLst>
            <a:ext uri="{FF2B5EF4-FFF2-40B4-BE49-F238E27FC236}">
              <a16:creationId xmlns:a16="http://schemas.microsoft.com/office/drawing/2014/main" id="{00000000-0008-0000-0300-000048000000}"/>
            </a:ext>
          </a:extLst>
        </xdr:cNvPr>
        <xdr:cNvCxnSpPr>
          <a:stCxn id="5" idx="1"/>
        </xdr:cNvCxnSpPr>
      </xdr:nvCxnSpPr>
      <xdr:spPr>
        <a:xfrm rot="10800000" flipV="1">
          <a:off x="2162174" y="17630347"/>
          <a:ext cx="3138484" cy="426672"/>
        </a:xfrm>
        <a:prstGeom prst="bentConnector3">
          <a:avLst>
            <a:gd name="adj1" fmla="val 100076"/>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6359133</xdr:colOff>
      <xdr:row>25</xdr:row>
      <xdr:rowOff>228172</xdr:rowOff>
    </xdr:from>
    <xdr:to>
      <xdr:col>1</xdr:col>
      <xdr:colOff>9641716</xdr:colOff>
      <xdr:row>25</xdr:row>
      <xdr:rowOff>670325</xdr:rowOff>
    </xdr:to>
    <xdr:cxnSp macro="">
      <xdr:nvCxnSpPr>
        <xdr:cNvPr id="73" name="Connettore 4 72">
          <a:extLst>
            <a:ext uri="{FF2B5EF4-FFF2-40B4-BE49-F238E27FC236}">
              <a16:creationId xmlns:a16="http://schemas.microsoft.com/office/drawing/2014/main" id="{00000000-0008-0000-0300-000049000000}"/>
            </a:ext>
          </a:extLst>
        </xdr:cNvPr>
        <xdr:cNvCxnSpPr>
          <a:stCxn id="5" idx="3"/>
          <a:endCxn id="2" idx="0"/>
        </xdr:cNvCxnSpPr>
      </xdr:nvCxnSpPr>
      <xdr:spPr>
        <a:xfrm>
          <a:off x="6521058" y="17630347"/>
          <a:ext cx="3282583" cy="442153"/>
        </a:xfrm>
        <a:prstGeom prst="bentConnector2">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3268098</xdr:colOff>
      <xdr:row>23</xdr:row>
      <xdr:rowOff>750609</xdr:rowOff>
    </xdr:from>
    <xdr:to>
      <xdr:col>1</xdr:col>
      <xdr:colOff>4309348</xdr:colOff>
      <xdr:row>23</xdr:row>
      <xdr:rowOff>1312584</xdr:rowOff>
    </xdr:to>
    <xdr:sp macro="" textlink="">
      <xdr:nvSpPr>
        <xdr:cNvPr id="74" name="Rettangolo 73">
          <a:extLst>
            <a:ext uri="{FF2B5EF4-FFF2-40B4-BE49-F238E27FC236}">
              <a16:creationId xmlns:a16="http://schemas.microsoft.com/office/drawing/2014/main" id="{00000000-0008-0000-0300-00004A000000}"/>
            </a:ext>
          </a:extLst>
        </xdr:cNvPr>
        <xdr:cNvSpPr/>
      </xdr:nvSpPr>
      <xdr:spPr>
        <a:xfrm>
          <a:off x="3430023" y="12733059"/>
          <a:ext cx="1041250" cy="561975"/>
        </a:xfrm>
        <a:prstGeom prst="rect">
          <a:avLst/>
        </a:prstGeom>
        <a:solidFill>
          <a:schemeClr val="accent5">
            <a:lumMod val="40000"/>
            <a:lumOff val="60000"/>
          </a:schemeClr>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endParaRPr lang="it-IT" sz="800" b="1">
            <a:solidFill>
              <a:schemeClr val="tx2">
                <a:lumMod val="50000"/>
              </a:schemeClr>
            </a:solidFill>
            <a:latin typeface="+mn-lt"/>
            <a:ea typeface="+mn-ea"/>
            <a:cs typeface="+mn-cs"/>
          </a:endParaRPr>
        </a:p>
        <a:p>
          <a:pPr marL="0" indent="0" algn="ctr"/>
          <a:endParaRPr lang="it-IT" sz="800" b="1">
            <a:solidFill>
              <a:schemeClr val="tx2">
                <a:lumMod val="50000"/>
              </a:schemeClr>
            </a:solidFill>
            <a:latin typeface="+mn-lt"/>
            <a:ea typeface="+mn-ea"/>
            <a:cs typeface="+mn-cs"/>
          </a:endParaRPr>
        </a:p>
        <a:p>
          <a:pPr marL="0" indent="0" algn="ctr"/>
          <a:r>
            <a:rPr lang="it-IT" sz="800" b="1">
              <a:solidFill>
                <a:schemeClr val="tx2">
                  <a:lumMod val="50000"/>
                </a:schemeClr>
              </a:solidFill>
              <a:latin typeface="+mn-lt"/>
              <a:ea typeface="+mn-ea"/>
              <a:cs typeface="+mn-cs"/>
            </a:rPr>
            <a:t>ex art. 35 del D.lgs. 50/2016 </a:t>
          </a:r>
        </a:p>
      </xdr:txBody>
    </xdr:sp>
    <xdr:clientData/>
  </xdr:twoCellAnchor>
  <xdr:twoCellAnchor>
    <xdr:from>
      <xdr:col>1</xdr:col>
      <xdr:colOff>3256191</xdr:colOff>
      <xdr:row>23</xdr:row>
      <xdr:rowOff>638175</xdr:rowOff>
    </xdr:from>
    <xdr:to>
      <xdr:col>1</xdr:col>
      <xdr:colOff>4314824</xdr:colOff>
      <xdr:row>23</xdr:row>
      <xdr:rowOff>947738</xdr:rowOff>
    </xdr:to>
    <xdr:sp macro="" textlink="">
      <xdr:nvSpPr>
        <xdr:cNvPr id="75" name="Rettangolo 74">
          <a:extLst>
            <a:ext uri="{FF2B5EF4-FFF2-40B4-BE49-F238E27FC236}">
              <a16:creationId xmlns:a16="http://schemas.microsoft.com/office/drawing/2014/main" id="{00000000-0008-0000-0300-00004B000000}"/>
            </a:ext>
          </a:extLst>
        </xdr:cNvPr>
        <xdr:cNvSpPr/>
      </xdr:nvSpPr>
      <xdr:spPr>
        <a:xfrm>
          <a:off x="3418116" y="12620625"/>
          <a:ext cx="1058633" cy="309563"/>
        </a:xfrm>
        <a:prstGeom prst="rect">
          <a:avLst/>
        </a:prstGeom>
        <a:solidFill>
          <a:schemeClr val="accent5">
            <a:lumMod val="50000"/>
          </a:schemeClr>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a:solidFill>
                <a:schemeClr val="bg1"/>
              </a:solidFill>
              <a:latin typeface="+mn-lt"/>
              <a:ea typeface="+mn-ea"/>
              <a:cs typeface="+mn-cs"/>
            </a:rPr>
            <a:t>Sopra la soglia di rilevanza</a:t>
          </a:r>
          <a:r>
            <a:rPr lang="it-IT" sz="800" baseline="0">
              <a:solidFill>
                <a:schemeClr val="bg1"/>
              </a:solidFill>
              <a:latin typeface="+mn-lt"/>
              <a:ea typeface="+mn-ea"/>
              <a:cs typeface="+mn-cs"/>
            </a:rPr>
            <a:t> comunitaria</a:t>
          </a:r>
          <a:r>
            <a:rPr lang="it-IT" sz="800">
              <a:solidFill>
                <a:schemeClr val="bg1"/>
              </a:solidFill>
              <a:latin typeface="+mn-lt"/>
              <a:ea typeface="+mn-ea"/>
              <a:cs typeface="+mn-cs"/>
            </a:rPr>
            <a:t> </a:t>
          </a:r>
        </a:p>
      </xdr:txBody>
    </xdr:sp>
    <xdr:clientData/>
  </xdr:twoCellAnchor>
  <xdr:twoCellAnchor>
    <xdr:from>
      <xdr:col>1</xdr:col>
      <xdr:colOff>6780438</xdr:colOff>
      <xdr:row>23</xdr:row>
      <xdr:rowOff>750609</xdr:rowOff>
    </xdr:from>
    <xdr:to>
      <xdr:col>1</xdr:col>
      <xdr:colOff>7821688</xdr:colOff>
      <xdr:row>23</xdr:row>
      <xdr:rowOff>1312584</xdr:rowOff>
    </xdr:to>
    <xdr:sp macro="" textlink="">
      <xdr:nvSpPr>
        <xdr:cNvPr id="76" name="Rettangolo 75">
          <a:extLst>
            <a:ext uri="{FF2B5EF4-FFF2-40B4-BE49-F238E27FC236}">
              <a16:creationId xmlns:a16="http://schemas.microsoft.com/office/drawing/2014/main" id="{00000000-0008-0000-0300-00004C000000}"/>
            </a:ext>
          </a:extLst>
        </xdr:cNvPr>
        <xdr:cNvSpPr/>
      </xdr:nvSpPr>
      <xdr:spPr>
        <a:xfrm>
          <a:off x="6942363" y="12733059"/>
          <a:ext cx="1041250" cy="561975"/>
        </a:xfrm>
        <a:prstGeom prst="rect">
          <a:avLst/>
        </a:prstGeom>
        <a:solidFill>
          <a:schemeClr val="accent6">
            <a:lumMod val="20000"/>
            <a:lumOff val="80000"/>
          </a:schemeClr>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endParaRPr lang="it-IT" sz="800" b="1">
            <a:solidFill>
              <a:schemeClr val="tx2">
                <a:lumMod val="50000"/>
              </a:schemeClr>
            </a:solidFill>
            <a:latin typeface="+mn-lt"/>
            <a:ea typeface="+mn-ea"/>
            <a:cs typeface="+mn-cs"/>
          </a:endParaRPr>
        </a:p>
        <a:p>
          <a:pPr marL="0" indent="0" algn="ctr"/>
          <a:endParaRPr lang="it-IT" sz="800" b="1">
            <a:solidFill>
              <a:schemeClr val="tx2">
                <a:lumMod val="50000"/>
              </a:schemeClr>
            </a:solidFill>
            <a:latin typeface="+mn-lt"/>
            <a:ea typeface="+mn-ea"/>
            <a:cs typeface="+mn-cs"/>
          </a:endParaRPr>
        </a:p>
        <a:p>
          <a:pPr marL="0" indent="0" algn="ctr"/>
          <a:r>
            <a:rPr lang="it-IT" sz="800" b="1">
              <a:solidFill>
                <a:schemeClr val="tx2">
                  <a:lumMod val="50000"/>
                </a:schemeClr>
              </a:solidFill>
              <a:latin typeface="+mn-lt"/>
              <a:ea typeface="+mn-ea"/>
              <a:cs typeface="+mn-cs"/>
            </a:rPr>
            <a:t>ex art. 36 del D.lgs. 50/2016 </a:t>
          </a:r>
        </a:p>
      </xdr:txBody>
    </xdr:sp>
    <xdr:clientData/>
  </xdr:twoCellAnchor>
  <xdr:twoCellAnchor>
    <xdr:from>
      <xdr:col>1</xdr:col>
      <xdr:colOff>6764454</xdr:colOff>
      <xdr:row>23</xdr:row>
      <xdr:rowOff>642937</xdr:rowOff>
    </xdr:from>
    <xdr:to>
      <xdr:col>1</xdr:col>
      <xdr:colOff>7829550</xdr:colOff>
      <xdr:row>23</xdr:row>
      <xdr:rowOff>952537</xdr:rowOff>
    </xdr:to>
    <xdr:sp macro="" textlink="">
      <xdr:nvSpPr>
        <xdr:cNvPr id="77" name="Rettangolo 76">
          <a:extLst>
            <a:ext uri="{FF2B5EF4-FFF2-40B4-BE49-F238E27FC236}">
              <a16:creationId xmlns:a16="http://schemas.microsoft.com/office/drawing/2014/main" id="{00000000-0008-0000-0300-00004D000000}"/>
            </a:ext>
          </a:extLst>
        </xdr:cNvPr>
        <xdr:cNvSpPr/>
      </xdr:nvSpPr>
      <xdr:spPr>
        <a:xfrm>
          <a:off x="6926379" y="12625387"/>
          <a:ext cx="1065096" cy="309600"/>
        </a:xfrm>
        <a:prstGeom prst="rect">
          <a:avLst/>
        </a:prstGeom>
        <a:solidFill>
          <a:schemeClr val="accent5">
            <a:lumMod val="50000"/>
          </a:schemeClr>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a:solidFill>
                <a:schemeClr val="bg1"/>
              </a:solidFill>
              <a:latin typeface="+mn-lt"/>
              <a:ea typeface="+mn-ea"/>
              <a:cs typeface="+mn-cs"/>
            </a:rPr>
            <a:t>Sotto</a:t>
          </a:r>
          <a:r>
            <a:rPr lang="it-IT" sz="800" baseline="0">
              <a:solidFill>
                <a:schemeClr val="bg1"/>
              </a:solidFill>
              <a:latin typeface="+mn-lt"/>
              <a:ea typeface="+mn-ea"/>
              <a:cs typeface="+mn-cs"/>
            </a:rPr>
            <a:t> </a:t>
          </a:r>
          <a:r>
            <a:rPr lang="it-IT" sz="800">
              <a:solidFill>
                <a:schemeClr val="bg1"/>
              </a:solidFill>
              <a:latin typeface="+mn-lt"/>
              <a:ea typeface="+mn-ea"/>
              <a:cs typeface="+mn-cs"/>
            </a:rPr>
            <a:t> la soglia di rilevanza comunitaria </a:t>
          </a:r>
        </a:p>
      </xdr:txBody>
    </xdr:sp>
    <xdr:clientData/>
  </xdr:twoCellAnchor>
  <xdr:twoCellAnchor>
    <xdr:from>
      <xdr:col>1</xdr:col>
      <xdr:colOff>9473611</xdr:colOff>
      <xdr:row>25</xdr:row>
      <xdr:rowOff>1470283</xdr:rowOff>
    </xdr:from>
    <xdr:to>
      <xdr:col>1</xdr:col>
      <xdr:colOff>10142347</xdr:colOff>
      <xdr:row>25</xdr:row>
      <xdr:rowOff>1616862</xdr:rowOff>
    </xdr:to>
    <xdr:sp macro="" textlink="">
      <xdr:nvSpPr>
        <xdr:cNvPr id="78" name="Rettangolo arrotondato 77">
          <a:extLst>
            <a:ext uri="{FF2B5EF4-FFF2-40B4-BE49-F238E27FC236}">
              <a16:creationId xmlns:a16="http://schemas.microsoft.com/office/drawing/2014/main" id="{00000000-0008-0000-0300-00004E000000}"/>
            </a:ext>
          </a:extLst>
        </xdr:cNvPr>
        <xdr:cNvSpPr>
          <a:spLocks/>
        </xdr:cNvSpPr>
      </xdr:nvSpPr>
      <xdr:spPr>
        <a:xfrm>
          <a:off x="9635536" y="18872458"/>
          <a:ext cx="668736" cy="146579"/>
        </a:xfrm>
        <a:prstGeom prst="roundRect">
          <a:avLst/>
        </a:prstGeom>
        <a:solidFill>
          <a:schemeClr val="accent4">
            <a:lumMod val="40000"/>
            <a:lumOff val="60000"/>
          </a:schemeClr>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700" b="1">
              <a:solidFill>
                <a:sysClr val="windowText" lastClr="000000"/>
              </a:solidFill>
            </a:rPr>
            <a:t> Affid</a:t>
          </a:r>
          <a:r>
            <a:rPr lang="it-IT" sz="700" b="1" baseline="0">
              <a:solidFill>
                <a:sysClr val="windowText" lastClr="000000"/>
              </a:solidFill>
            </a:rPr>
            <a:t> diretto</a:t>
          </a:r>
          <a:endParaRPr lang="it-IT" sz="700" b="1">
            <a:solidFill>
              <a:sysClr val="windowText" lastClr="000000"/>
            </a:solidFill>
          </a:endParaRPr>
        </a:p>
      </xdr:txBody>
    </xdr:sp>
    <xdr:clientData/>
  </xdr:twoCellAnchor>
  <xdr:twoCellAnchor>
    <xdr:from>
      <xdr:col>1</xdr:col>
      <xdr:colOff>9473611</xdr:colOff>
      <xdr:row>25</xdr:row>
      <xdr:rowOff>1677112</xdr:rowOff>
    </xdr:from>
    <xdr:to>
      <xdr:col>1</xdr:col>
      <xdr:colOff>10142347</xdr:colOff>
      <xdr:row>25</xdr:row>
      <xdr:rowOff>1823691</xdr:rowOff>
    </xdr:to>
    <xdr:sp macro="" textlink="">
      <xdr:nvSpPr>
        <xdr:cNvPr id="79" name="Rettangolo arrotondato 78">
          <a:extLst>
            <a:ext uri="{FF2B5EF4-FFF2-40B4-BE49-F238E27FC236}">
              <a16:creationId xmlns:a16="http://schemas.microsoft.com/office/drawing/2014/main" id="{00000000-0008-0000-0300-00004F000000}"/>
            </a:ext>
          </a:extLst>
        </xdr:cNvPr>
        <xdr:cNvSpPr>
          <a:spLocks/>
        </xdr:cNvSpPr>
      </xdr:nvSpPr>
      <xdr:spPr>
        <a:xfrm>
          <a:off x="9635536" y="19079287"/>
          <a:ext cx="668736" cy="146579"/>
        </a:xfrm>
        <a:prstGeom prst="roundRect">
          <a:avLst/>
        </a:prstGeom>
        <a:solidFill>
          <a:schemeClr val="accent4">
            <a:lumMod val="40000"/>
            <a:lumOff val="60000"/>
          </a:schemeClr>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700" b="1">
              <a:solidFill>
                <a:sysClr val="windowText" lastClr="000000"/>
              </a:solidFill>
            </a:rPr>
            <a:t> P. negoziata</a:t>
          </a:r>
        </a:p>
      </xdr:txBody>
    </xdr:sp>
    <xdr:clientData/>
  </xdr:twoCellAnchor>
  <xdr:twoCellAnchor>
    <xdr:from>
      <xdr:col>1</xdr:col>
      <xdr:colOff>6370320</xdr:colOff>
      <xdr:row>21</xdr:row>
      <xdr:rowOff>22860</xdr:rowOff>
    </xdr:from>
    <xdr:to>
      <xdr:col>1</xdr:col>
      <xdr:colOff>7124700</xdr:colOff>
      <xdr:row>21</xdr:row>
      <xdr:rowOff>243840</xdr:rowOff>
    </xdr:to>
    <xdr:sp macro="" textlink="">
      <xdr:nvSpPr>
        <xdr:cNvPr id="80" name="Rettangolo arrotondato 79">
          <a:extLst>
            <a:ext uri="{FF2B5EF4-FFF2-40B4-BE49-F238E27FC236}">
              <a16:creationId xmlns:a16="http://schemas.microsoft.com/office/drawing/2014/main" id="{00000000-0008-0000-0300-000050000000}"/>
            </a:ext>
          </a:extLst>
        </xdr:cNvPr>
        <xdr:cNvSpPr>
          <a:spLocks/>
        </xdr:cNvSpPr>
      </xdr:nvSpPr>
      <xdr:spPr>
        <a:xfrm>
          <a:off x="6532245" y="10728960"/>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Sezione 1</a:t>
          </a:r>
        </a:p>
      </xdr:txBody>
    </xdr:sp>
    <xdr:clientData/>
  </xdr:twoCellAnchor>
  <xdr:twoCellAnchor>
    <xdr:from>
      <xdr:col>1</xdr:col>
      <xdr:colOff>6370320</xdr:colOff>
      <xdr:row>21</xdr:row>
      <xdr:rowOff>22860</xdr:rowOff>
    </xdr:from>
    <xdr:to>
      <xdr:col>1</xdr:col>
      <xdr:colOff>7124700</xdr:colOff>
      <xdr:row>21</xdr:row>
      <xdr:rowOff>243840</xdr:rowOff>
    </xdr:to>
    <xdr:sp macro="" textlink="">
      <xdr:nvSpPr>
        <xdr:cNvPr id="81" name="Rettangolo arrotondato 80">
          <a:extLst>
            <a:ext uri="{FF2B5EF4-FFF2-40B4-BE49-F238E27FC236}">
              <a16:creationId xmlns:a16="http://schemas.microsoft.com/office/drawing/2014/main" id="{00000000-0008-0000-0300-000051000000}"/>
            </a:ext>
          </a:extLst>
        </xdr:cNvPr>
        <xdr:cNvSpPr>
          <a:spLocks/>
        </xdr:cNvSpPr>
      </xdr:nvSpPr>
      <xdr:spPr>
        <a:xfrm>
          <a:off x="6532245" y="10728960"/>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Sezione 1</a:t>
          </a:r>
        </a:p>
      </xdr:txBody>
    </xdr:sp>
    <xdr:clientData/>
  </xdr:twoCellAnchor>
  <xdr:twoCellAnchor>
    <xdr:from>
      <xdr:col>1</xdr:col>
      <xdr:colOff>6370320</xdr:colOff>
      <xdr:row>21</xdr:row>
      <xdr:rowOff>22860</xdr:rowOff>
    </xdr:from>
    <xdr:to>
      <xdr:col>1</xdr:col>
      <xdr:colOff>7124700</xdr:colOff>
      <xdr:row>21</xdr:row>
      <xdr:rowOff>243840</xdr:rowOff>
    </xdr:to>
    <xdr:sp macro="" textlink="">
      <xdr:nvSpPr>
        <xdr:cNvPr id="82" name="Rettangolo arrotondato 81">
          <a:hlinkClick xmlns:r="http://schemas.openxmlformats.org/officeDocument/2006/relationships" r:id="rId15"/>
          <a:extLst>
            <a:ext uri="{FF2B5EF4-FFF2-40B4-BE49-F238E27FC236}">
              <a16:creationId xmlns:a16="http://schemas.microsoft.com/office/drawing/2014/main" id="{00000000-0008-0000-0300-000052000000}"/>
            </a:ext>
          </a:extLst>
        </xdr:cNvPr>
        <xdr:cNvSpPr>
          <a:spLocks/>
        </xdr:cNvSpPr>
      </xdr:nvSpPr>
      <xdr:spPr>
        <a:xfrm>
          <a:off x="6532245" y="10728960"/>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Conclusioni</a:t>
          </a:r>
        </a:p>
      </xdr:txBody>
    </xdr:sp>
    <xdr:clientData/>
  </xdr:twoCellAnchor>
  <xdr:twoCellAnchor>
    <xdr:from>
      <xdr:col>1</xdr:col>
      <xdr:colOff>2422071</xdr:colOff>
      <xdr:row>23</xdr:row>
      <xdr:rowOff>2343151</xdr:rowOff>
    </xdr:from>
    <xdr:to>
      <xdr:col>1</xdr:col>
      <xdr:colOff>2566071</xdr:colOff>
      <xdr:row>23</xdr:row>
      <xdr:rowOff>2487151</xdr:rowOff>
    </xdr:to>
    <xdr:sp macro="" textlink="">
      <xdr:nvSpPr>
        <xdr:cNvPr id="83" name="Gallone 82">
          <a:extLst>
            <a:ext uri="{FF2B5EF4-FFF2-40B4-BE49-F238E27FC236}">
              <a16:creationId xmlns:a16="http://schemas.microsoft.com/office/drawing/2014/main" id="{00000000-0008-0000-0300-000053000000}"/>
            </a:ext>
          </a:extLst>
        </xdr:cNvPr>
        <xdr:cNvSpPr/>
      </xdr:nvSpPr>
      <xdr:spPr>
        <a:xfrm>
          <a:off x="2583996" y="14325601"/>
          <a:ext cx="144000" cy="144000"/>
        </a:xfrm>
        <a:prstGeom prst="chevron">
          <a:avLst/>
        </a:prstGeom>
        <a:solidFill>
          <a:srgbClr val="FFC000"/>
        </a:solidFill>
        <a:ln w="3175"/>
        <a:effectLst>
          <a:outerShdw blurRad="50800" dist="38100" dir="5400000" algn="t"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solidFill>
              <a:schemeClr val="tx1"/>
            </a:solidFill>
          </a:endParaRPr>
        </a:p>
      </xdr:txBody>
    </xdr:sp>
    <xdr:clientData/>
  </xdr:twoCellAnchor>
  <xdr:twoCellAnchor>
    <xdr:from>
      <xdr:col>1</xdr:col>
      <xdr:colOff>3663043</xdr:colOff>
      <xdr:row>23</xdr:row>
      <xdr:rowOff>2343151</xdr:rowOff>
    </xdr:from>
    <xdr:to>
      <xdr:col>1</xdr:col>
      <xdr:colOff>3807043</xdr:colOff>
      <xdr:row>23</xdr:row>
      <xdr:rowOff>2487151</xdr:rowOff>
    </xdr:to>
    <xdr:sp macro="" textlink="">
      <xdr:nvSpPr>
        <xdr:cNvPr id="84" name="Gallone 83">
          <a:extLst>
            <a:ext uri="{FF2B5EF4-FFF2-40B4-BE49-F238E27FC236}">
              <a16:creationId xmlns:a16="http://schemas.microsoft.com/office/drawing/2014/main" id="{00000000-0008-0000-0300-000054000000}"/>
            </a:ext>
          </a:extLst>
        </xdr:cNvPr>
        <xdr:cNvSpPr/>
      </xdr:nvSpPr>
      <xdr:spPr>
        <a:xfrm>
          <a:off x="3824968" y="14325601"/>
          <a:ext cx="144000" cy="144000"/>
        </a:xfrm>
        <a:prstGeom prst="chevron">
          <a:avLst/>
        </a:prstGeom>
        <a:solidFill>
          <a:srgbClr val="FFC000"/>
        </a:solidFill>
        <a:ln w="3175"/>
        <a:effectLst>
          <a:outerShdw blurRad="50800" dist="38100" dir="5400000" algn="t"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solidFill>
              <a:schemeClr val="tx1"/>
            </a:solidFill>
          </a:endParaRPr>
        </a:p>
      </xdr:txBody>
    </xdr:sp>
    <xdr:clientData/>
  </xdr:twoCellAnchor>
  <xdr:twoCellAnchor>
    <xdr:from>
      <xdr:col>1</xdr:col>
      <xdr:colOff>4876800</xdr:colOff>
      <xdr:row>23</xdr:row>
      <xdr:rowOff>2343151</xdr:rowOff>
    </xdr:from>
    <xdr:to>
      <xdr:col>1</xdr:col>
      <xdr:colOff>5020800</xdr:colOff>
      <xdr:row>23</xdr:row>
      <xdr:rowOff>2487151</xdr:rowOff>
    </xdr:to>
    <xdr:sp macro="" textlink="">
      <xdr:nvSpPr>
        <xdr:cNvPr id="85" name="Gallone 84">
          <a:extLst>
            <a:ext uri="{FF2B5EF4-FFF2-40B4-BE49-F238E27FC236}">
              <a16:creationId xmlns:a16="http://schemas.microsoft.com/office/drawing/2014/main" id="{00000000-0008-0000-0300-000055000000}"/>
            </a:ext>
          </a:extLst>
        </xdr:cNvPr>
        <xdr:cNvSpPr/>
      </xdr:nvSpPr>
      <xdr:spPr>
        <a:xfrm>
          <a:off x="5038725" y="14325601"/>
          <a:ext cx="144000" cy="144000"/>
        </a:xfrm>
        <a:prstGeom prst="chevron">
          <a:avLst/>
        </a:prstGeom>
        <a:solidFill>
          <a:srgbClr val="FFC000"/>
        </a:solidFill>
        <a:ln w="3175"/>
        <a:effectLst>
          <a:outerShdw blurRad="50800" dist="38100" dir="5400000" algn="t"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solidFill>
              <a:schemeClr val="tx1"/>
            </a:solidFill>
          </a:endParaRPr>
        </a:p>
      </xdr:txBody>
    </xdr:sp>
    <xdr:clientData/>
  </xdr:twoCellAnchor>
  <xdr:twoCellAnchor>
    <xdr:from>
      <xdr:col>1</xdr:col>
      <xdr:colOff>6117772</xdr:colOff>
      <xdr:row>23</xdr:row>
      <xdr:rowOff>2343151</xdr:rowOff>
    </xdr:from>
    <xdr:to>
      <xdr:col>1</xdr:col>
      <xdr:colOff>6261772</xdr:colOff>
      <xdr:row>23</xdr:row>
      <xdr:rowOff>2487151</xdr:rowOff>
    </xdr:to>
    <xdr:sp macro="" textlink="">
      <xdr:nvSpPr>
        <xdr:cNvPr id="86" name="Gallone 85">
          <a:extLst>
            <a:ext uri="{FF2B5EF4-FFF2-40B4-BE49-F238E27FC236}">
              <a16:creationId xmlns:a16="http://schemas.microsoft.com/office/drawing/2014/main" id="{00000000-0008-0000-0300-000056000000}"/>
            </a:ext>
          </a:extLst>
        </xdr:cNvPr>
        <xdr:cNvSpPr/>
      </xdr:nvSpPr>
      <xdr:spPr>
        <a:xfrm>
          <a:off x="6279697" y="14325601"/>
          <a:ext cx="144000" cy="144000"/>
        </a:xfrm>
        <a:prstGeom prst="chevron">
          <a:avLst/>
        </a:prstGeom>
        <a:solidFill>
          <a:srgbClr val="FFC000"/>
        </a:solidFill>
        <a:ln w="3175"/>
        <a:effectLst>
          <a:outerShdw blurRad="50800" dist="38100" dir="5400000" algn="t"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solidFill>
              <a:schemeClr val="tx1"/>
            </a:solidFill>
          </a:endParaRPr>
        </a:p>
      </xdr:txBody>
    </xdr:sp>
    <xdr:clientData/>
  </xdr:twoCellAnchor>
  <xdr:twoCellAnchor>
    <xdr:from>
      <xdr:col>1</xdr:col>
      <xdr:colOff>7345136</xdr:colOff>
      <xdr:row>23</xdr:row>
      <xdr:rowOff>2343151</xdr:rowOff>
    </xdr:from>
    <xdr:to>
      <xdr:col>1</xdr:col>
      <xdr:colOff>7489136</xdr:colOff>
      <xdr:row>23</xdr:row>
      <xdr:rowOff>2487151</xdr:rowOff>
    </xdr:to>
    <xdr:sp macro="" textlink="">
      <xdr:nvSpPr>
        <xdr:cNvPr id="87" name="Gallone 86">
          <a:extLst>
            <a:ext uri="{FF2B5EF4-FFF2-40B4-BE49-F238E27FC236}">
              <a16:creationId xmlns:a16="http://schemas.microsoft.com/office/drawing/2014/main" id="{00000000-0008-0000-0300-000057000000}"/>
            </a:ext>
          </a:extLst>
        </xdr:cNvPr>
        <xdr:cNvSpPr/>
      </xdr:nvSpPr>
      <xdr:spPr>
        <a:xfrm>
          <a:off x="7507061" y="14325601"/>
          <a:ext cx="144000" cy="144000"/>
        </a:xfrm>
        <a:prstGeom prst="chevron">
          <a:avLst/>
        </a:prstGeom>
        <a:solidFill>
          <a:srgbClr val="FFC000"/>
        </a:solidFill>
        <a:ln w="3175"/>
        <a:effectLst>
          <a:outerShdw blurRad="50800" dist="38100" dir="5400000" algn="t"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solidFill>
              <a:schemeClr val="tx1"/>
            </a:solidFill>
          </a:endParaRPr>
        </a:p>
      </xdr:txBody>
    </xdr:sp>
    <xdr:clientData/>
  </xdr:twoCellAnchor>
  <xdr:twoCellAnchor>
    <xdr:from>
      <xdr:col>1</xdr:col>
      <xdr:colOff>8586108</xdr:colOff>
      <xdr:row>23</xdr:row>
      <xdr:rowOff>2343151</xdr:rowOff>
    </xdr:from>
    <xdr:to>
      <xdr:col>1</xdr:col>
      <xdr:colOff>8730108</xdr:colOff>
      <xdr:row>23</xdr:row>
      <xdr:rowOff>2487151</xdr:rowOff>
    </xdr:to>
    <xdr:sp macro="" textlink="">
      <xdr:nvSpPr>
        <xdr:cNvPr id="88" name="Gallone 87">
          <a:extLst>
            <a:ext uri="{FF2B5EF4-FFF2-40B4-BE49-F238E27FC236}">
              <a16:creationId xmlns:a16="http://schemas.microsoft.com/office/drawing/2014/main" id="{00000000-0008-0000-0300-000058000000}"/>
            </a:ext>
          </a:extLst>
        </xdr:cNvPr>
        <xdr:cNvSpPr/>
      </xdr:nvSpPr>
      <xdr:spPr>
        <a:xfrm>
          <a:off x="8748033" y="14325601"/>
          <a:ext cx="144000" cy="144000"/>
        </a:xfrm>
        <a:prstGeom prst="chevron">
          <a:avLst/>
        </a:prstGeom>
        <a:solidFill>
          <a:srgbClr val="FFC000"/>
        </a:solidFill>
        <a:ln w="3175"/>
        <a:effectLst>
          <a:outerShdw blurRad="50800" dist="38100" dir="5400000" algn="t"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solidFill>
              <a:schemeClr val="tx1"/>
            </a:solidFill>
          </a:endParaRPr>
        </a:p>
      </xdr:txBody>
    </xdr:sp>
    <xdr:clientData/>
  </xdr:twoCellAnchor>
  <xdr:twoCellAnchor>
    <xdr:from>
      <xdr:col>1</xdr:col>
      <xdr:colOff>5546866</xdr:colOff>
      <xdr:row>23</xdr:row>
      <xdr:rowOff>1312585</xdr:rowOff>
    </xdr:from>
    <xdr:to>
      <xdr:col>1</xdr:col>
      <xdr:colOff>7301063</xdr:colOff>
      <xdr:row>23</xdr:row>
      <xdr:rowOff>1895007</xdr:rowOff>
    </xdr:to>
    <xdr:cxnSp macro="">
      <xdr:nvCxnSpPr>
        <xdr:cNvPr id="89" name="Connettore 4 88">
          <a:extLst>
            <a:ext uri="{FF2B5EF4-FFF2-40B4-BE49-F238E27FC236}">
              <a16:creationId xmlns:a16="http://schemas.microsoft.com/office/drawing/2014/main" id="{00000000-0008-0000-0300-000059000000}"/>
            </a:ext>
          </a:extLst>
        </xdr:cNvPr>
        <xdr:cNvCxnSpPr>
          <a:stCxn id="76" idx="2"/>
          <a:endCxn id="15" idx="0"/>
        </xdr:cNvCxnSpPr>
      </xdr:nvCxnSpPr>
      <xdr:spPr>
        <a:xfrm rot="5400000">
          <a:off x="6294679" y="12709147"/>
          <a:ext cx="582422" cy="1754197"/>
        </a:xfrm>
        <a:prstGeom prst="bentConnector3">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3788722</xdr:colOff>
      <xdr:row>23</xdr:row>
      <xdr:rowOff>1312584</xdr:rowOff>
    </xdr:from>
    <xdr:to>
      <xdr:col>1</xdr:col>
      <xdr:colOff>5546865</xdr:colOff>
      <xdr:row>23</xdr:row>
      <xdr:rowOff>1895006</xdr:rowOff>
    </xdr:to>
    <xdr:cxnSp macro="">
      <xdr:nvCxnSpPr>
        <xdr:cNvPr id="90" name="Connettore 4 89">
          <a:extLst>
            <a:ext uri="{FF2B5EF4-FFF2-40B4-BE49-F238E27FC236}">
              <a16:creationId xmlns:a16="http://schemas.microsoft.com/office/drawing/2014/main" id="{00000000-0008-0000-0300-00005A000000}"/>
            </a:ext>
          </a:extLst>
        </xdr:cNvPr>
        <xdr:cNvCxnSpPr>
          <a:stCxn id="74" idx="2"/>
          <a:endCxn id="15" idx="0"/>
        </xdr:cNvCxnSpPr>
      </xdr:nvCxnSpPr>
      <xdr:spPr>
        <a:xfrm rot="16200000" flipH="1">
          <a:off x="4538508" y="12707173"/>
          <a:ext cx="582422" cy="1758143"/>
        </a:xfrm>
        <a:prstGeom prst="bentConnector3">
          <a:avLst>
            <a:gd name="adj1" fmla="val 5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5426868</xdr:colOff>
      <xdr:row>23</xdr:row>
      <xdr:rowOff>2918089</xdr:rowOff>
    </xdr:from>
    <xdr:to>
      <xdr:col>1</xdr:col>
      <xdr:colOff>6095604</xdr:colOff>
      <xdr:row>23</xdr:row>
      <xdr:rowOff>3064668</xdr:rowOff>
    </xdr:to>
    <xdr:sp macro="" textlink="">
      <xdr:nvSpPr>
        <xdr:cNvPr id="91" name="Rettangolo arrotondato 90">
          <a:extLst>
            <a:ext uri="{FF2B5EF4-FFF2-40B4-BE49-F238E27FC236}">
              <a16:creationId xmlns:a16="http://schemas.microsoft.com/office/drawing/2014/main" id="{00000000-0008-0000-0300-00005B000000}"/>
            </a:ext>
          </a:extLst>
        </xdr:cNvPr>
        <xdr:cNvSpPr>
          <a:spLocks/>
        </xdr:cNvSpPr>
      </xdr:nvSpPr>
      <xdr:spPr>
        <a:xfrm>
          <a:off x="5588793" y="14900539"/>
          <a:ext cx="668736" cy="146579"/>
        </a:xfrm>
        <a:prstGeom prst="roundRect">
          <a:avLst/>
        </a:prstGeom>
        <a:solidFill>
          <a:schemeClr val="accent4">
            <a:lumMod val="40000"/>
            <a:lumOff val="60000"/>
          </a:schemeClr>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700" b="1">
              <a:solidFill>
                <a:sysClr val="windowText" lastClr="000000"/>
              </a:solidFill>
            </a:rPr>
            <a:t> Commissione</a:t>
          </a:r>
        </a:p>
      </xdr:txBody>
    </xdr:sp>
    <xdr:clientData/>
  </xdr:twoCellAnchor>
  <xdr:twoCellAnchor>
    <xdr:from>
      <xdr:col>1</xdr:col>
      <xdr:colOff>5436393</xdr:colOff>
      <xdr:row>23</xdr:row>
      <xdr:rowOff>3118114</xdr:rowOff>
    </xdr:from>
    <xdr:to>
      <xdr:col>1</xdr:col>
      <xdr:colOff>6105129</xdr:colOff>
      <xdr:row>24</xdr:row>
      <xdr:rowOff>133350</xdr:rowOff>
    </xdr:to>
    <xdr:sp macro="" textlink="">
      <xdr:nvSpPr>
        <xdr:cNvPr id="92" name="Rettangolo arrotondato 91">
          <a:extLst>
            <a:ext uri="{FF2B5EF4-FFF2-40B4-BE49-F238E27FC236}">
              <a16:creationId xmlns:a16="http://schemas.microsoft.com/office/drawing/2014/main" id="{00000000-0008-0000-0300-00005C000000}"/>
            </a:ext>
          </a:extLst>
        </xdr:cNvPr>
        <xdr:cNvSpPr>
          <a:spLocks/>
        </xdr:cNvSpPr>
      </xdr:nvSpPr>
      <xdr:spPr>
        <a:xfrm>
          <a:off x="5598318" y="15100564"/>
          <a:ext cx="668736" cy="148961"/>
        </a:xfrm>
        <a:prstGeom prst="roundRect">
          <a:avLst/>
        </a:prstGeom>
        <a:solidFill>
          <a:schemeClr val="accent4">
            <a:lumMod val="40000"/>
            <a:lumOff val="60000"/>
          </a:schemeClr>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700" b="1">
              <a:solidFill>
                <a:sysClr val="windowText" lastClr="000000"/>
              </a:solidFill>
            </a:rPr>
            <a:t> Valutazione</a:t>
          </a:r>
        </a:p>
      </xdr:txBody>
    </xdr:sp>
    <xdr:clientData/>
  </xdr:twoCellAnchor>
  <xdr:twoCellAnchor>
    <xdr:from>
      <xdr:col>1</xdr:col>
      <xdr:colOff>5332493</xdr:colOff>
      <xdr:row>24</xdr:row>
      <xdr:rowOff>878084</xdr:rowOff>
    </xdr:from>
    <xdr:to>
      <xdr:col>1</xdr:col>
      <xdr:colOff>6086873</xdr:colOff>
      <xdr:row>24</xdr:row>
      <xdr:rowOff>1099064</xdr:rowOff>
    </xdr:to>
    <xdr:sp macro="" textlink="">
      <xdr:nvSpPr>
        <xdr:cNvPr id="93" name="Rettangolo arrotondato 92">
          <a:extLst>
            <a:ext uri="{FF2B5EF4-FFF2-40B4-BE49-F238E27FC236}">
              <a16:creationId xmlns:a16="http://schemas.microsoft.com/office/drawing/2014/main" id="{00000000-0008-0000-0300-00005D000000}"/>
            </a:ext>
          </a:extLst>
        </xdr:cNvPr>
        <xdr:cNvSpPr>
          <a:spLocks/>
        </xdr:cNvSpPr>
      </xdr:nvSpPr>
      <xdr:spPr>
        <a:xfrm>
          <a:off x="5494418" y="15994259"/>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l"/>
          <a:r>
            <a:rPr lang="it-IT" sz="900" b="1"/>
            <a:t>L.</a:t>
          </a:r>
          <a:r>
            <a:rPr lang="it-IT" sz="900" b="1" baseline="0"/>
            <a:t> Stipula</a:t>
          </a:r>
          <a:endParaRPr lang="it-IT" sz="900" b="1"/>
        </a:p>
      </xdr:txBody>
    </xdr:sp>
    <xdr:clientData/>
  </xdr:twoCellAnchor>
  <xdr:twoCellAnchor>
    <xdr:from>
      <xdr:col>1</xdr:col>
      <xdr:colOff>5332493</xdr:colOff>
      <xdr:row>23</xdr:row>
      <xdr:rowOff>2752353</xdr:rowOff>
    </xdr:from>
    <xdr:to>
      <xdr:col>1</xdr:col>
      <xdr:colOff>5347575</xdr:colOff>
      <xdr:row>24</xdr:row>
      <xdr:rowOff>988573</xdr:rowOff>
    </xdr:to>
    <xdr:cxnSp macro="">
      <xdr:nvCxnSpPr>
        <xdr:cNvPr id="94" name="Connettore 4 93">
          <a:extLst>
            <a:ext uri="{FF2B5EF4-FFF2-40B4-BE49-F238E27FC236}">
              <a16:creationId xmlns:a16="http://schemas.microsoft.com/office/drawing/2014/main" id="{00000000-0008-0000-0300-00005E000000}"/>
            </a:ext>
          </a:extLst>
        </xdr:cNvPr>
        <xdr:cNvCxnSpPr>
          <a:stCxn id="43" idx="1"/>
          <a:endCxn id="93" idx="1"/>
        </xdr:cNvCxnSpPr>
      </xdr:nvCxnSpPr>
      <xdr:spPr>
        <a:xfrm rot="10800000" flipV="1">
          <a:off x="5494418" y="14734803"/>
          <a:ext cx="15082" cy="1369945"/>
        </a:xfrm>
        <a:prstGeom prst="bentConnector3">
          <a:avLst>
            <a:gd name="adj1" fmla="val 1615714"/>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9052403</xdr:colOff>
      <xdr:row>24</xdr:row>
      <xdr:rowOff>768546</xdr:rowOff>
    </xdr:from>
    <xdr:to>
      <xdr:col>1</xdr:col>
      <xdr:colOff>9806783</xdr:colOff>
      <xdr:row>24</xdr:row>
      <xdr:rowOff>1047749</xdr:rowOff>
    </xdr:to>
    <xdr:sp macro="" textlink="">
      <xdr:nvSpPr>
        <xdr:cNvPr id="95" name="Rettangolo arrotondato 94">
          <a:extLst>
            <a:ext uri="{FF2B5EF4-FFF2-40B4-BE49-F238E27FC236}">
              <a16:creationId xmlns:a16="http://schemas.microsoft.com/office/drawing/2014/main" id="{00000000-0008-0000-0300-00005F000000}"/>
            </a:ext>
          </a:extLst>
        </xdr:cNvPr>
        <xdr:cNvSpPr>
          <a:spLocks/>
        </xdr:cNvSpPr>
      </xdr:nvSpPr>
      <xdr:spPr>
        <a:xfrm>
          <a:off x="9214328" y="15884721"/>
          <a:ext cx="754380" cy="279203"/>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l"/>
          <a:r>
            <a:rPr lang="it-IT" sz="800" b="1"/>
            <a:t>T.</a:t>
          </a:r>
          <a:r>
            <a:rPr lang="it-IT" sz="800" b="1" baseline="0"/>
            <a:t> Verifiche ADG e ADC</a:t>
          </a:r>
          <a:endParaRPr lang="it-IT" sz="800" b="1"/>
        </a:p>
      </xdr:txBody>
    </xdr:sp>
    <xdr:clientData/>
  </xdr:twoCellAnchor>
  <xdr:twoCellAnchor>
    <xdr:from>
      <xdr:col>1</xdr:col>
      <xdr:colOff>9052403</xdr:colOff>
      <xdr:row>23</xdr:row>
      <xdr:rowOff>2752353</xdr:rowOff>
    </xdr:from>
    <xdr:to>
      <xdr:col>1</xdr:col>
      <xdr:colOff>9065103</xdr:colOff>
      <xdr:row>24</xdr:row>
      <xdr:rowOff>908147</xdr:rowOff>
    </xdr:to>
    <xdr:cxnSp macro="">
      <xdr:nvCxnSpPr>
        <xdr:cNvPr id="96" name="Connettore 4 95">
          <a:extLst>
            <a:ext uri="{FF2B5EF4-FFF2-40B4-BE49-F238E27FC236}">
              <a16:creationId xmlns:a16="http://schemas.microsoft.com/office/drawing/2014/main" id="{00000000-0008-0000-0300-000060000000}"/>
            </a:ext>
          </a:extLst>
        </xdr:cNvPr>
        <xdr:cNvCxnSpPr>
          <a:stCxn id="46" idx="1"/>
          <a:endCxn id="95" idx="1"/>
        </xdr:cNvCxnSpPr>
      </xdr:nvCxnSpPr>
      <xdr:spPr>
        <a:xfrm rot="10800000" flipV="1">
          <a:off x="9214328" y="14734803"/>
          <a:ext cx="12700" cy="1289519"/>
        </a:xfrm>
        <a:prstGeom prst="bentConnector3">
          <a:avLst>
            <a:gd name="adj1" fmla="val 18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5011627</xdr:colOff>
      <xdr:row>23</xdr:row>
      <xdr:rowOff>750609</xdr:rowOff>
    </xdr:from>
    <xdr:to>
      <xdr:col>1</xdr:col>
      <xdr:colOff>6042672</xdr:colOff>
      <xdr:row>23</xdr:row>
      <xdr:rowOff>1312584</xdr:rowOff>
    </xdr:to>
    <xdr:sp macro="" textlink="">
      <xdr:nvSpPr>
        <xdr:cNvPr id="97" name="Rettangolo 96">
          <a:extLst>
            <a:ext uri="{FF2B5EF4-FFF2-40B4-BE49-F238E27FC236}">
              <a16:creationId xmlns:a16="http://schemas.microsoft.com/office/drawing/2014/main" id="{00000000-0008-0000-0300-000061000000}"/>
            </a:ext>
          </a:extLst>
        </xdr:cNvPr>
        <xdr:cNvSpPr/>
      </xdr:nvSpPr>
      <xdr:spPr>
        <a:xfrm>
          <a:off x="5173552" y="12733059"/>
          <a:ext cx="1031045" cy="561975"/>
        </a:xfrm>
        <a:prstGeom prst="rect">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a:solidFill>
                <a:schemeClr val="tx2">
                  <a:lumMod val="50000"/>
                </a:schemeClr>
              </a:solidFill>
              <a:latin typeface="+mn-lt"/>
              <a:ea typeface="+mn-ea"/>
              <a:cs typeface="+mn-cs"/>
            </a:rPr>
            <a:t>Importo contratto</a:t>
          </a:r>
        </a:p>
      </xdr:txBody>
    </xdr:sp>
    <xdr:clientData/>
  </xdr:twoCellAnchor>
  <xdr:twoCellAnchor>
    <xdr:from>
      <xdr:col>1</xdr:col>
      <xdr:colOff>6042672</xdr:colOff>
      <xdr:row>23</xdr:row>
      <xdr:rowOff>1031597</xdr:rowOff>
    </xdr:from>
    <xdr:to>
      <xdr:col>1</xdr:col>
      <xdr:colOff>6780438</xdr:colOff>
      <xdr:row>23</xdr:row>
      <xdr:rowOff>1031597</xdr:rowOff>
    </xdr:to>
    <xdr:cxnSp macro="">
      <xdr:nvCxnSpPr>
        <xdr:cNvPr id="98" name="Connettore 2 97">
          <a:extLst>
            <a:ext uri="{FF2B5EF4-FFF2-40B4-BE49-F238E27FC236}">
              <a16:creationId xmlns:a16="http://schemas.microsoft.com/office/drawing/2014/main" id="{00000000-0008-0000-0300-000062000000}"/>
            </a:ext>
          </a:extLst>
        </xdr:cNvPr>
        <xdr:cNvCxnSpPr>
          <a:stCxn id="97" idx="3"/>
          <a:endCxn id="76" idx="1"/>
        </xdr:cNvCxnSpPr>
      </xdr:nvCxnSpPr>
      <xdr:spPr>
        <a:xfrm>
          <a:off x="6204597" y="13014047"/>
          <a:ext cx="737766"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4309348</xdr:colOff>
      <xdr:row>23</xdr:row>
      <xdr:rowOff>1031597</xdr:rowOff>
    </xdr:from>
    <xdr:to>
      <xdr:col>1</xdr:col>
      <xdr:colOff>5011627</xdr:colOff>
      <xdr:row>23</xdr:row>
      <xdr:rowOff>1031597</xdr:rowOff>
    </xdr:to>
    <xdr:cxnSp macro="">
      <xdr:nvCxnSpPr>
        <xdr:cNvPr id="99" name="Connettore 2 98">
          <a:extLst>
            <a:ext uri="{FF2B5EF4-FFF2-40B4-BE49-F238E27FC236}">
              <a16:creationId xmlns:a16="http://schemas.microsoft.com/office/drawing/2014/main" id="{00000000-0008-0000-0300-000063000000}"/>
            </a:ext>
          </a:extLst>
        </xdr:cNvPr>
        <xdr:cNvCxnSpPr>
          <a:stCxn id="97" idx="1"/>
          <a:endCxn id="74" idx="3"/>
        </xdr:cNvCxnSpPr>
      </xdr:nvCxnSpPr>
      <xdr:spPr>
        <a:xfrm flipH="1">
          <a:off x="4471273" y="13014047"/>
          <a:ext cx="702279"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6370320</xdr:colOff>
      <xdr:row>15</xdr:row>
      <xdr:rowOff>55518</xdr:rowOff>
    </xdr:from>
    <xdr:to>
      <xdr:col>1</xdr:col>
      <xdr:colOff>7124700</xdr:colOff>
      <xdr:row>16</xdr:row>
      <xdr:rowOff>15241</xdr:rowOff>
    </xdr:to>
    <xdr:sp macro="" textlink="">
      <xdr:nvSpPr>
        <xdr:cNvPr id="100" name="Rettangolo arrotondato 99">
          <a:hlinkClick xmlns:r="http://schemas.openxmlformats.org/officeDocument/2006/relationships" r:id="rId11"/>
          <a:extLst>
            <a:ext uri="{FF2B5EF4-FFF2-40B4-BE49-F238E27FC236}">
              <a16:creationId xmlns:a16="http://schemas.microsoft.com/office/drawing/2014/main" id="{00000000-0008-0000-0300-000064000000}"/>
            </a:ext>
          </a:extLst>
        </xdr:cNvPr>
        <xdr:cNvSpPr>
          <a:spLocks/>
        </xdr:cNvSpPr>
      </xdr:nvSpPr>
      <xdr:spPr>
        <a:xfrm>
          <a:off x="6537960" y="7561218"/>
          <a:ext cx="754380" cy="218803"/>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Sezione 5</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3"/>
  <sheetViews>
    <sheetView tabSelected="1" zoomScale="80" zoomScaleNormal="80" zoomScaleSheetLayoutView="50" workbookViewId="0">
      <selection activeCell="A5" sqref="A5"/>
    </sheetView>
  </sheetViews>
  <sheetFormatPr defaultColWidth="9" defaultRowHeight="14.25" x14ac:dyDescent="0.2"/>
  <cols>
    <col min="1" max="1" width="9" style="4"/>
    <col min="2" max="2" width="9" style="5" customWidth="1"/>
    <col min="3" max="8" width="9" style="4"/>
    <col min="9" max="9" width="44.5703125" style="4" customWidth="1"/>
    <col min="10" max="10" width="0.5703125" style="4" customWidth="1"/>
    <col min="11" max="16384" width="9" style="4"/>
  </cols>
  <sheetData>
    <row r="1" spans="1:9" ht="16.5" customHeight="1" x14ac:dyDescent="0.2"/>
    <row r="2" spans="1:9" ht="18" customHeight="1" x14ac:dyDescent="0.2">
      <c r="B2" s="7"/>
      <c r="C2" s="6"/>
      <c r="D2" s="6"/>
      <c r="E2" s="6"/>
      <c r="F2" s="6"/>
      <c r="G2" s="6"/>
    </row>
    <row r="5" spans="1:9" ht="57.6" customHeight="1" x14ac:dyDescent="0.2"/>
    <row r="6" spans="1:9" ht="39" customHeight="1" x14ac:dyDescent="0.2">
      <c r="A6" s="591"/>
      <c r="B6" s="591"/>
      <c r="C6" s="591"/>
      <c r="D6" s="591"/>
      <c r="E6" s="591"/>
      <c r="F6" s="591"/>
      <c r="G6" s="591"/>
      <c r="H6" s="591"/>
      <c r="I6" s="591"/>
    </row>
    <row r="7" spans="1:9" ht="57.6" customHeight="1" x14ac:dyDescent="0.2"/>
    <row r="8" spans="1:9" s="13" customFormat="1" ht="88.5" customHeight="1" x14ac:dyDescent="0.25">
      <c r="A8" s="592" t="s">
        <v>1151</v>
      </c>
      <c r="B8" s="592"/>
      <c r="C8" s="592"/>
      <c r="D8" s="592"/>
      <c r="E8" s="592"/>
      <c r="F8" s="592"/>
      <c r="G8" s="592"/>
      <c r="H8" s="592"/>
      <c r="I8" s="592"/>
    </row>
    <row r="9" spans="1:9" ht="18.75" customHeight="1" x14ac:dyDescent="0.3">
      <c r="B9" s="10"/>
      <c r="C9" s="9"/>
    </row>
    <row r="10" spans="1:9" ht="18.75" x14ac:dyDescent="0.3">
      <c r="E10" s="11"/>
      <c r="F10" s="11"/>
    </row>
    <row r="13" spans="1:9" x14ac:dyDescent="0.2">
      <c r="G13" s="42"/>
    </row>
  </sheetData>
  <mergeCells count="2">
    <mergeCell ref="A6:I6"/>
    <mergeCell ref="A8:I8"/>
  </mergeCells>
  <printOptions horizontalCentered="1"/>
  <pageMargins left="0.70866141732283472" right="0.70866141732283472" top="0.74803149606299213" bottom="0.74803149606299213" header="0.31496062992125984" footer="0.31496062992125984"/>
  <pageSetup paperSize="9" fitToHeight="0" orientation="landscape" r:id="rId1"/>
  <headerFooter>
    <oddFooter xml:space="preserve">&amp;R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J24"/>
  <sheetViews>
    <sheetView showGridLines="0" zoomScale="90" zoomScaleNormal="90" zoomScaleSheetLayoutView="100" workbookViewId="0">
      <pane ySplit="5" topLeftCell="A6" activePane="bottomLeft" state="frozen"/>
      <selection activeCell="C12" sqref="C12"/>
      <selection pane="bottomLeft" activeCell="B2" sqref="B2:I2"/>
    </sheetView>
  </sheetViews>
  <sheetFormatPr defaultColWidth="9.140625" defaultRowHeight="14.25" x14ac:dyDescent="0.25"/>
  <cols>
    <col min="1" max="1" width="2.42578125" style="2" customWidth="1"/>
    <col min="2" max="2" width="6.42578125" style="12" customWidth="1"/>
    <col min="3" max="3" width="56.85546875" style="1" customWidth="1"/>
    <col min="4" max="4" width="8.5703125" style="1" customWidth="1"/>
    <col min="5" max="5" width="9.140625" style="1" customWidth="1"/>
    <col min="6" max="6" width="7.140625" style="1" customWidth="1"/>
    <col min="7" max="8" width="30.5703125" style="8" customWidth="1"/>
    <col min="9" max="9" width="30.5703125" style="2" customWidth="1"/>
    <col min="10" max="10" width="21.85546875" style="2" customWidth="1"/>
    <col min="11" max="16384" width="9.140625" style="2"/>
  </cols>
  <sheetData>
    <row r="1" spans="2:10" ht="8.4499999999999993" customHeight="1" x14ac:dyDescent="0.25"/>
    <row r="2" spans="2:10" ht="51.95" customHeight="1" x14ac:dyDescent="0.25">
      <c r="B2" s="593"/>
      <c r="C2" s="593"/>
      <c r="D2" s="593"/>
      <c r="E2" s="593"/>
      <c r="F2" s="593"/>
      <c r="G2" s="593"/>
      <c r="H2" s="593"/>
      <c r="I2" s="593"/>
    </row>
    <row r="3" spans="2:10" ht="8.4499999999999993" customHeight="1" thickBot="1" x14ac:dyDescent="0.3"/>
    <row r="4" spans="2:10" x14ac:dyDescent="0.25">
      <c r="B4" s="679" t="s">
        <v>57</v>
      </c>
      <c r="C4" s="680"/>
      <c r="D4" s="680" t="s">
        <v>55</v>
      </c>
      <c r="E4" s="680"/>
      <c r="F4" s="680"/>
      <c r="G4" s="680" t="s">
        <v>1</v>
      </c>
      <c r="H4" s="683" t="s">
        <v>395</v>
      </c>
      <c r="I4" s="685" t="s">
        <v>58</v>
      </c>
    </row>
    <row r="5" spans="2:10" ht="15.6" customHeight="1" thickBot="1" x14ac:dyDescent="0.3">
      <c r="B5" s="681"/>
      <c r="C5" s="682"/>
      <c r="D5" s="148" t="s">
        <v>59</v>
      </c>
      <c r="E5" s="148" t="s">
        <v>60</v>
      </c>
      <c r="F5" s="31" t="s">
        <v>56</v>
      </c>
      <c r="G5" s="682"/>
      <c r="H5" s="684"/>
      <c r="I5" s="686"/>
    </row>
    <row r="6" spans="2:10" ht="15.6" customHeight="1" thickBot="1" x14ac:dyDescent="0.3">
      <c r="B6" s="715" t="s">
        <v>422</v>
      </c>
      <c r="C6" s="716"/>
      <c r="D6" s="164"/>
      <c r="E6" s="164"/>
      <c r="F6" s="165"/>
      <c r="G6" s="164"/>
      <c r="H6" s="164"/>
      <c r="I6" s="166"/>
    </row>
    <row r="7" spans="2:10" s="53" customFormat="1" ht="16.350000000000001" customHeight="1" thickBot="1" x14ac:dyDescent="0.3">
      <c r="B7" s="62" t="s">
        <v>481</v>
      </c>
      <c r="C7" s="63"/>
      <c r="D7" s="63"/>
      <c r="E7" s="63"/>
      <c r="F7" s="63"/>
      <c r="G7" s="63"/>
      <c r="H7" s="63"/>
      <c r="I7" s="85"/>
    </row>
    <row r="8" spans="2:10" s="3" customFormat="1" ht="25.5" customHeight="1" x14ac:dyDescent="0.25">
      <c r="B8" s="58"/>
      <c r="C8" s="60" t="s">
        <v>181</v>
      </c>
      <c r="D8" s="16"/>
      <c r="E8" s="16"/>
      <c r="F8" s="15"/>
      <c r="G8" s="14"/>
      <c r="H8" s="139"/>
      <c r="I8" s="28" t="s">
        <v>151</v>
      </c>
    </row>
    <row r="9" spans="2:10" s="3" customFormat="1" ht="105.95" customHeight="1" x14ac:dyDescent="0.25">
      <c r="B9" s="58">
        <v>1</v>
      </c>
      <c r="C9" s="50" t="s">
        <v>1030</v>
      </c>
      <c r="D9" s="50"/>
      <c r="E9" s="50"/>
      <c r="F9" s="52"/>
      <c r="G9" s="50"/>
      <c r="H9" s="422"/>
      <c r="I9" s="28" t="s">
        <v>590</v>
      </c>
    </row>
    <row r="10" spans="2:10" s="3" customFormat="1" ht="38.25" x14ac:dyDescent="0.25">
      <c r="B10" s="58">
        <f>+B9+1</f>
        <v>2</v>
      </c>
      <c r="C10" s="50" t="s">
        <v>126</v>
      </c>
      <c r="D10" s="50"/>
      <c r="E10" s="50"/>
      <c r="F10" s="52"/>
      <c r="G10" s="50"/>
      <c r="H10" s="142"/>
      <c r="I10" s="28" t="s">
        <v>591</v>
      </c>
    </row>
    <row r="11" spans="2:10" s="3" customFormat="1" ht="38.25" x14ac:dyDescent="0.25">
      <c r="B11" s="58">
        <f>+B10+1</f>
        <v>3</v>
      </c>
      <c r="C11" s="50" t="s">
        <v>127</v>
      </c>
      <c r="D11" s="50"/>
      <c r="E11" s="50"/>
      <c r="F11" s="52"/>
      <c r="G11" s="50"/>
      <c r="H11" s="142"/>
      <c r="I11" s="28" t="s">
        <v>592</v>
      </c>
    </row>
    <row r="12" spans="2:10" s="3" customFormat="1" ht="38.25" x14ac:dyDescent="0.25">
      <c r="B12" s="58">
        <f>+B11+1</f>
        <v>4</v>
      </c>
      <c r="C12" s="50" t="s">
        <v>533</v>
      </c>
      <c r="D12" s="104"/>
      <c r="E12" s="104"/>
      <c r="F12" s="105"/>
      <c r="G12" s="104"/>
      <c r="H12" s="332"/>
      <c r="I12" s="28" t="s">
        <v>593</v>
      </c>
    </row>
    <row r="13" spans="2:10" s="3" customFormat="1" ht="51" x14ac:dyDescent="0.25">
      <c r="B13" s="58">
        <f t="shared" ref="B13:B15" si="0">+B12+1</f>
        <v>5</v>
      </c>
      <c r="C13" s="50" t="s">
        <v>581</v>
      </c>
      <c r="D13" s="50"/>
      <c r="E13" s="50"/>
      <c r="F13" s="52"/>
      <c r="G13" s="50"/>
      <c r="H13" s="142"/>
      <c r="I13" s="28" t="s">
        <v>594</v>
      </c>
      <c r="J13" s="225"/>
    </row>
    <row r="14" spans="2:10" s="3" customFormat="1" ht="36" x14ac:dyDescent="0.25">
      <c r="B14" s="58">
        <f t="shared" si="0"/>
        <v>6</v>
      </c>
      <c r="C14" s="50" t="s">
        <v>128</v>
      </c>
      <c r="D14" s="104"/>
      <c r="E14" s="104"/>
      <c r="F14" s="105"/>
      <c r="G14" s="104"/>
      <c r="H14" s="332"/>
      <c r="I14" s="28" t="s">
        <v>595</v>
      </c>
    </row>
    <row r="15" spans="2:10" s="3" customFormat="1" ht="36" x14ac:dyDescent="0.25">
      <c r="B15" s="58">
        <f t="shared" si="0"/>
        <v>7</v>
      </c>
      <c r="C15" s="50" t="s">
        <v>129</v>
      </c>
      <c r="D15" s="104"/>
      <c r="E15" s="104"/>
      <c r="F15" s="105"/>
      <c r="G15" s="104"/>
      <c r="H15" s="332"/>
      <c r="I15" s="28" t="s">
        <v>596</v>
      </c>
    </row>
    <row r="16" spans="2:10" s="3" customFormat="1" ht="36" x14ac:dyDescent="0.25">
      <c r="B16" s="58">
        <f t="shared" ref="B16:B17" si="1">+B15+1</f>
        <v>8</v>
      </c>
      <c r="C16" s="50" t="s">
        <v>125</v>
      </c>
      <c r="D16" s="104"/>
      <c r="E16" s="104"/>
      <c r="F16" s="105"/>
      <c r="G16" s="104"/>
      <c r="H16" s="332"/>
      <c r="I16" s="28" t="s">
        <v>939</v>
      </c>
    </row>
    <row r="17" spans="2:10" s="3" customFormat="1" ht="36" x14ac:dyDescent="0.25">
      <c r="B17" s="58">
        <f t="shared" si="1"/>
        <v>9</v>
      </c>
      <c r="C17" s="50" t="s">
        <v>130</v>
      </c>
      <c r="D17" s="104"/>
      <c r="E17" s="104"/>
      <c r="F17" s="105"/>
      <c r="G17" s="104"/>
      <c r="H17" s="332"/>
      <c r="I17" s="28" t="s">
        <v>597</v>
      </c>
    </row>
    <row r="18" spans="2:10" s="100" customFormat="1" ht="51" x14ac:dyDescent="0.25">
      <c r="B18" s="58">
        <f t="shared" ref="B18:B21" si="2">B17+1</f>
        <v>10</v>
      </c>
      <c r="C18" s="50" t="s">
        <v>598</v>
      </c>
      <c r="D18" s="50"/>
      <c r="E18" s="50"/>
      <c r="F18" s="50"/>
      <c r="G18" s="50"/>
      <c r="H18" s="50"/>
      <c r="I18" s="86" t="s">
        <v>1031</v>
      </c>
      <c r="J18" s="18"/>
    </row>
    <row r="19" spans="2:10" s="100" customFormat="1" ht="76.5" x14ac:dyDescent="0.25">
      <c r="B19" s="58">
        <f t="shared" si="2"/>
        <v>11</v>
      </c>
      <c r="C19" s="50" t="s">
        <v>599</v>
      </c>
      <c r="D19" s="104"/>
      <c r="E19" s="104"/>
      <c r="F19" s="104"/>
      <c r="G19" s="104"/>
      <c r="H19" s="50"/>
      <c r="I19" s="86" t="s">
        <v>1032</v>
      </c>
      <c r="J19" s="18"/>
    </row>
    <row r="20" spans="2:10" s="100" customFormat="1" ht="48" x14ac:dyDescent="0.25">
      <c r="B20" s="58">
        <f t="shared" si="2"/>
        <v>12</v>
      </c>
      <c r="C20" s="50" t="s">
        <v>600</v>
      </c>
      <c r="D20" s="104"/>
      <c r="E20" s="104"/>
      <c r="F20" s="104"/>
      <c r="G20" s="104"/>
      <c r="H20" s="50"/>
      <c r="I20" s="86" t="s">
        <v>1033</v>
      </c>
      <c r="J20" s="18"/>
    </row>
    <row r="21" spans="2:10" s="3" customFormat="1" ht="51" x14ac:dyDescent="0.25">
      <c r="B21" s="58">
        <f t="shared" si="2"/>
        <v>13</v>
      </c>
      <c r="C21" s="50" t="s">
        <v>601</v>
      </c>
      <c r="D21" s="104"/>
      <c r="E21" s="104"/>
      <c r="F21" s="105"/>
      <c r="G21" s="104"/>
      <c r="H21" s="332"/>
      <c r="I21" s="28" t="s">
        <v>271</v>
      </c>
    </row>
    <row r="22" spans="2:10" s="3" customFormat="1" ht="25.5" x14ac:dyDescent="0.25">
      <c r="B22" s="58">
        <f>+B21+1</f>
        <v>14</v>
      </c>
      <c r="C22" s="50" t="s">
        <v>234</v>
      </c>
      <c r="D22" s="104"/>
      <c r="E22" s="104"/>
      <c r="F22" s="105"/>
      <c r="G22" s="104"/>
      <c r="H22" s="332"/>
      <c r="I22" s="28" t="s">
        <v>271</v>
      </c>
    </row>
    <row r="23" spans="2:10" ht="43.35" customHeight="1" thickBot="1" x14ac:dyDescent="0.3">
      <c r="B23" s="702" t="s">
        <v>62</v>
      </c>
      <c r="C23" s="703"/>
      <c r="D23" s="704"/>
      <c r="E23" s="705"/>
      <c r="F23" s="705"/>
      <c r="G23" s="705"/>
      <c r="H23" s="705"/>
      <c r="I23" s="706"/>
    </row>
    <row r="24" spans="2:10" x14ac:dyDescent="0.25">
      <c r="F24" s="12"/>
      <c r="G24" s="2"/>
      <c r="H24" s="2"/>
    </row>
  </sheetData>
  <mergeCells count="9">
    <mergeCell ref="B23:C23"/>
    <mergeCell ref="D23:I23"/>
    <mergeCell ref="B6:C6"/>
    <mergeCell ref="B2:I2"/>
    <mergeCell ref="B4:C5"/>
    <mergeCell ref="D4:F4"/>
    <mergeCell ref="G4:G5"/>
    <mergeCell ref="H4:H5"/>
    <mergeCell ref="I4:I5"/>
  </mergeCells>
  <printOptions horizontalCentered="1"/>
  <pageMargins left="0.70866141732283472" right="0.70866141732283472" top="0.74803149606299213" bottom="0.74803149606299213" header="0.31496062992125984" footer="0.31496062992125984"/>
  <pageSetup paperSize="9" scale="72" fitToWidth="0" fitToHeight="0" orientation="landscape" r:id="rId1"/>
  <headerFooter>
    <oddFooter>&amp;R&amp;P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J24"/>
  <sheetViews>
    <sheetView showGridLines="0" zoomScale="90" zoomScaleNormal="90" zoomScaleSheetLayoutView="100" workbookViewId="0">
      <pane ySplit="5" topLeftCell="A6" activePane="bottomLeft" state="frozen"/>
      <selection activeCell="C12" sqref="C12"/>
      <selection pane="bottomLeft" activeCell="B2" sqref="B2:I2"/>
    </sheetView>
  </sheetViews>
  <sheetFormatPr defaultColWidth="9.140625" defaultRowHeight="14.25" x14ac:dyDescent="0.25"/>
  <cols>
    <col min="1" max="1" width="2.42578125" style="2" customWidth="1"/>
    <col min="2" max="2" width="6.42578125" style="12" customWidth="1"/>
    <col min="3" max="3" width="56.85546875" style="1" customWidth="1"/>
    <col min="4" max="4" width="8.5703125" style="1" customWidth="1"/>
    <col min="5" max="5" width="9.140625" style="1" customWidth="1"/>
    <col min="6" max="6" width="7.140625" style="1" customWidth="1"/>
    <col min="7" max="8" width="30.5703125" style="8" customWidth="1"/>
    <col min="9" max="9" width="30.5703125" style="2" customWidth="1"/>
    <col min="10" max="10" width="21.85546875" style="2" customWidth="1"/>
    <col min="11" max="16384" width="9.140625" style="2"/>
  </cols>
  <sheetData>
    <row r="1" spans="2:10" ht="8.4499999999999993" customHeight="1" x14ac:dyDescent="0.25"/>
    <row r="2" spans="2:10" ht="47.45" customHeight="1" x14ac:dyDescent="0.25">
      <c r="B2" s="593"/>
      <c r="C2" s="593"/>
      <c r="D2" s="593"/>
      <c r="E2" s="593"/>
      <c r="F2" s="593"/>
      <c r="G2" s="593"/>
      <c r="H2" s="593"/>
      <c r="I2" s="593"/>
    </row>
    <row r="3" spans="2:10" ht="8.4499999999999993" customHeight="1" thickBot="1" x14ac:dyDescent="0.3"/>
    <row r="4" spans="2:10" x14ac:dyDescent="0.25">
      <c r="B4" s="679" t="s">
        <v>57</v>
      </c>
      <c r="C4" s="680"/>
      <c r="D4" s="680" t="s">
        <v>55</v>
      </c>
      <c r="E4" s="680"/>
      <c r="F4" s="680"/>
      <c r="G4" s="680" t="s">
        <v>1</v>
      </c>
      <c r="H4" s="683" t="s">
        <v>395</v>
      </c>
      <c r="I4" s="685" t="s">
        <v>58</v>
      </c>
    </row>
    <row r="5" spans="2:10" ht="15.6" customHeight="1" thickBot="1" x14ac:dyDescent="0.3">
      <c r="B5" s="681"/>
      <c r="C5" s="682"/>
      <c r="D5" s="148" t="s">
        <v>59</v>
      </c>
      <c r="E5" s="148" t="s">
        <v>60</v>
      </c>
      <c r="F5" s="31" t="s">
        <v>56</v>
      </c>
      <c r="G5" s="682"/>
      <c r="H5" s="684"/>
      <c r="I5" s="686"/>
    </row>
    <row r="6" spans="2:10" ht="15.6" customHeight="1" thickBot="1" x14ac:dyDescent="0.3">
      <c r="B6" s="715" t="s">
        <v>422</v>
      </c>
      <c r="C6" s="716"/>
      <c r="D6" s="164"/>
      <c r="E6" s="164"/>
      <c r="F6" s="165"/>
      <c r="G6" s="164"/>
      <c r="H6" s="164"/>
      <c r="I6" s="166"/>
    </row>
    <row r="7" spans="2:10" s="53" customFormat="1" ht="16.350000000000001" customHeight="1" thickBot="1" x14ac:dyDescent="0.3">
      <c r="B7" s="62" t="s">
        <v>432</v>
      </c>
      <c r="C7" s="63"/>
      <c r="D7" s="63"/>
      <c r="E7" s="63"/>
      <c r="F7" s="63"/>
      <c r="G7" s="63"/>
      <c r="H7" s="63"/>
      <c r="I7" s="85"/>
    </row>
    <row r="8" spans="2:10" s="3" customFormat="1" ht="27.95" customHeight="1" x14ac:dyDescent="0.25">
      <c r="B8" s="58"/>
      <c r="C8" s="60" t="s">
        <v>123</v>
      </c>
      <c r="D8" s="16"/>
      <c r="E8" s="16"/>
      <c r="F8" s="15"/>
      <c r="G8" s="14"/>
      <c r="H8" s="139"/>
      <c r="I8" s="28" t="s">
        <v>147</v>
      </c>
    </row>
    <row r="9" spans="2:10" s="222" customFormat="1" ht="72" x14ac:dyDescent="0.25">
      <c r="B9" s="80">
        <v>1</v>
      </c>
      <c r="C9" s="50" t="s">
        <v>603</v>
      </c>
      <c r="D9" s="50"/>
      <c r="E9" s="50"/>
      <c r="F9" s="52"/>
      <c r="G9" s="50"/>
      <c r="H9" s="142"/>
      <c r="I9" s="86" t="s">
        <v>958</v>
      </c>
      <c r="J9" s="225"/>
    </row>
    <row r="10" spans="2:10" s="222" customFormat="1" ht="93.75" customHeight="1" x14ac:dyDescent="0.25">
      <c r="B10" s="80">
        <f>+B9+1</f>
        <v>2</v>
      </c>
      <c r="C10" s="50" t="s">
        <v>604</v>
      </c>
      <c r="D10" s="50"/>
      <c r="E10" s="50"/>
      <c r="F10" s="52"/>
      <c r="G10" s="50"/>
      <c r="H10" s="142"/>
      <c r="I10" s="28" t="s">
        <v>959</v>
      </c>
      <c r="J10" s="254"/>
    </row>
    <row r="11" spans="2:10" s="222" customFormat="1" ht="47.1" customHeight="1" x14ac:dyDescent="0.25">
      <c r="B11" s="80">
        <f t="shared" ref="B11" si="0">+B10+1</f>
        <v>3</v>
      </c>
      <c r="C11" s="50" t="s">
        <v>605</v>
      </c>
      <c r="D11" s="50"/>
      <c r="E11" s="50"/>
      <c r="F11" s="52"/>
      <c r="G11" s="50"/>
      <c r="H11" s="142"/>
      <c r="I11" s="28" t="s">
        <v>960</v>
      </c>
      <c r="J11" s="254"/>
    </row>
    <row r="12" spans="2:10" s="3" customFormat="1" ht="70.5" customHeight="1" x14ac:dyDescent="0.25">
      <c r="B12" s="58">
        <f>+B11+1</f>
        <v>4</v>
      </c>
      <c r="C12" s="50" t="s">
        <v>491</v>
      </c>
      <c r="D12" s="50"/>
      <c r="E12" s="50"/>
      <c r="F12" s="52"/>
      <c r="G12" s="14"/>
      <c r="H12" s="139"/>
      <c r="I12" s="28" t="s">
        <v>961</v>
      </c>
    </row>
    <row r="13" spans="2:10" s="54" customFormat="1" ht="75.599999999999994" customHeight="1" x14ac:dyDescent="0.25">
      <c r="B13" s="80">
        <f t="shared" ref="B13" si="1">+B12+1</f>
        <v>5</v>
      </c>
      <c r="C13" s="50" t="s">
        <v>602</v>
      </c>
      <c r="D13" s="50"/>
      <c r="E13" s="50"/>
      <c r="F13" s="52"/>
      <c r="G13" s="50"/>
      <c r="H13" s="142"/>
      <c r="I13" s="28" t="s">
        <v>272</v>
      </c>
      <c r="J13" s="226"/>
    </row>
    <row r="14" spans="2:10" s="54" customFormat="1" ht="60" x14ac:dyDescent="0.25">
      <c r="B14" s="58">
        <f>+B13+1</f>
        <v>6</v>
      </c>
      <c r="C14" s="50" t="s">
        <v>124</v>
      </c>
      <c r="D14" s="50"/>
      <c r="E14" s="50"/>
      <c r="F14" s="52"/>
      <c r="G14" s="14"/>
      <c r="H14" s="139"/>
      <c r="I14" s="224" t="s">
        <v>962</v>
      </c>
    </row>
    <row r="15" spans="2:10" s="222" customFormat="1" ht="48" x14ac:dyDescent="0.25">
      <c r="B15" s="80">
        <f>+B14+1</f>
        <v>7</v>
      </c>
      <c r="C15" s="50" t="s">
        <v>606</v>
      </c>
      <c r="D15" s="50"/>
      <c r="E15" s="50"/>
      <c r="F15" s="52"/>
      <c r="G15" s="50"/>
      <c r="H15" s="142"/>
      <c r="I15" s="224" t="s">
        <v>940</v>
      </c>
      <c r="J15" s="237"/>
    </row>
    <row r="16" spans="2:10" s="222" customFormat="1" ht="72" x14ac:dyDescent="0.25">
      <c r="B16" s="80">
        <f>+B15+1</f>
        <v>8</v>
      </c>
      <c r="C16" s="50" t="s">
        <v>607</v>
      </c>
      <c r="D16" s="50"/>
      <c r="E16" s="50"/>
      <c r="F16" s="52"/>
      <c r="G16" s="50"/>
      <c r="H16" s="142"/>
      <c r="I16" s="224" t="s">
        <v>963</v>
      </c>
      <c r="J16" s="253"/>
    </row>
    <row r="17" spans="2:10" s="222" customFormat="1" ht="84" x14ac:dyDescent="0.25">
      <c r="B17" s="80">
        <f t="shared" ref="B17" si="2">+B16+1</f>
        <v>9</v>
      </c>
      <c r="C17" s="50" t="s">
        <v>883</v>
      </c>
      <c r="D17" s="50"/>
      <c r="E17" s="50"/>
      <c r="F17" s="52"/>
      <c r="G17" s="50"/>
      <c r="H17" s="142"/>
      <c r="I17" s="224" t="s">
        <v>964</v>
      </c>
      <c r="J17" s="225"/>
    </row>
    <row r="18" spans="2:10" s="3" customFormat="1" ht="60" x14ac:dyDescent="0.25">
      <c r="B18" s="58">
        <f>+B17+1</f>
        <v>10</v>
      </c>
      <c r="C18" s="50" t="s">
        <v>608</v>
      </c>
      <c r="D18" s="50"/>
      <c r="E18" s="50"/>
      <c r="F18" s="52"/>
      <c r="G18" s="14"/>
      <c r="H18" s="139"/>
      <c r="I18" s="224" t="s">
        <v>965</v>
      </c>
    </row>
    <row r="19" spans="2:10" s="3" customFormat="1" ht="72" x14ac:dyDescent="0.25">
      <c r="B19" s="58">
        <f t="shared" ref="B19:B21" si="3">+B18+1</f>
        <v>11</v>
      </c>
      <c r="C19" s="50" t="s">
        <v>148</v>
      </c>
      <c r="D19" s="50"/>
      <c r="E19" s="50"/>
      <c r="F19" s="52"/>
      <c r="G19" s="14"/>
      <c r="H19" s="139"/>
      <c r="I19" s="224" t="s">
        <v>966</v>
      </c>
    </row>
    <row r="20" spans="2:10" s="3" customFormat="1" ht="60" x14ac:dyDescent="0.25">
      <c r="B20" s="58">
        <f t="shared" si="3"/>
        <v>12</v>
      </c>
      <c r="C20" s="50" t="s">
        <v>327</v>
      </c>
      <c r="D20" s="50"/>
      <c r="E20" s="50"/>
      <c r="F20" s="52"/>
      <c r="G20" s="14"/>
      <c r="H20" s="139"/>
      <c r="I20" s="224" t="s">
        <v>967</v>
      </c>
    </row>
    <row r="21" spans="2:10" s="3" customFormat="1" ht="38.25" x14ac:dyDescent="0.25">
      <c r="B21" s="58">
        <f t="shared" si="3"/>
        <v>13</v>
      </c>
      <c r="C21" s="50" t="s">
        <v>235</v>
      </c>
      <c r="D21" s="50"/>
      <c r="E21" s="50"/>
      <c r="F21" s="52"/>
      <c r="G21" s="14"/>
      <c r="H21" s="139"/>
      <c r="I21" s="224" t="s">
        <v>941</v>
      </c>
    </row>
    <row r="22" spans="2:10" s="222" customFormat="1" ht="72" x14ac:dyDescent="0.25">
      <c r="B22" s="80">
        <f>+B21+1</f>
        <v>14</v>
      </c>
      <c r="C22" s="50" t="s">
        <v>942</v>
      </c>
      <c r="D22" s="50"/>
      <c r="E22" s="50"/>
      <c r="F22" s="52"/>
      <c r="G22" s="50"/>
      <c r="H22" s="142"/>
      <c r="I22" s="86" t="s">
        <v>968</v>
      </c>
      <c r="J22" s="254"/>
    </row>
    <row r="23" spans="2:10" ht="43.35" customHeight="1" thickBot="1" x14ac:dyDescent="0.3">
      <c r="B23" s="702" t="s">
        <v>62</v>
      </c>
      <c r="C23" s="703"/>
      <c r="D23" s="704"/>
      <c r="E23" s="705"/>
      <c r="F23" s="705"/>
      <c r="G23" s="705"/>
      <c r="H23" s="705"/>
      <c r="I23" s="706"/>
    </row>
    <row r="24" spans="2:10" x14ac:dyDescent="0.25">
      <c r="F24" s="12"/>
      <c r="G24" s="2"/>
      <c r="H24" s="2"/>
    </row>
  </sheetData>
  <mergeCells count="9">
    <mergeCell ref="B23:C23"/>
    <mergeCell ref="D23:I23"/>
    <mergeCell ref="B6:C6"/>
    <mergeCell ref="B2:I2"/>
    <mergeCell ref="B4:C5"/>
    <mergeCell ref="D4:F4"/>
    <mergeCell ref="G4:G5"/>
    <mergeCell ref="H4:H5"/>
    <mergeCell ref="I4:I5"/>
  </mergeCells>
  <printOptions horizontalCentered="1"/>
  <pageMargins left="0.70866141732283472" right="0.70866141732283472" top="0.74803149606299213" bottom="0.74803149606299213" header="0.31496062992125984" footer="0.31496062992125984"/>
  <pageSetup paperSize="9" scale="64" fitToWidth="0" fitToHeight="0" orientation="landscape" r:id="rId1"/>
  <headerFooter>
    <oddFooter>&amp;R&amp;P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1:J24"/>
  <sheetViews>
    <sheetView showGridLines="0" zoomScale="90" zoomScaleNormal="90" zoomScaleSheetLayoutView="100" workbookViewId="0">
      <pane ySplit="5" topLeftCell="A6" activePane="bottomLeft" state="frozen"/>
      <selection pane="bottomLeft" activeCell="B2" sqref="B2:I2"/>
    </sheetView>
  </sheetViews>
  <sheetFormatPr defaultColWidth="9.140625" defaultRowHeight="14.25" x14ac:dyDescent="0.25"/>
  <cols>
    <col min="1" max="1" width="2.42578125" style="2" customWidth="1"/>
    <col min="2" max="2" width="6.42578125" style="12" customWidth="1"/>
    <col min="3" max="3" width="56.85546875" style="1" customWidth="1"/>
    <col min="4" max="4" width="8.5703125" style="1" customWidth="1"/>
    <col min="5" max="5" width="9.140625" style="1" customWidth="1"/>
    <col min="6" max="6" width="7.140625" style="1" customWidth="1"/>
    <col min="7" max="8" width="30.5703125" style="8" customWidth="1"/>
    <col min="9" max="9" width="30.5703125" style="2" customWidth="1"/>
    <col min="10" max="10" width="21.85546875" style="2" customWidth="1"/>
    <col min="11" max="16384" width="9.140625" style="2"/>
  </cols>
  <sheetData>
    <row r="1" spans="2:10" ht="8.4499999999999993" customHeight="1" x14ac:dyDescent="0.25"/>
    <row r="2" spans="2:10" ht="50.1" customHeight="1" x14ac:dyDescent="0.25">
      <c r="B2" s="593"/>
      <c r="C2" s="593"/>
      <c r="D2" s="593"/>
      <c r="E2" s="593"/>
      <c r="F2" s="593"/>
      <c r="G2" s="593"/>
      <c r="H2" s="593"/>
      <c r="I2" s="593"/>
    </row>
    <row r="3" spans="2:10" ht="8.4499999999999993" customHeight="1" thickBot="1" x14ac:dyDescent="0.3"/>
    <row r="4" spans="2:10" x14ac:dyDescent="0.25">
      <c r="B4" s="679" t="s">
        <v>57</v>
      </c>
      <c r="C4" s="680"/>
      <c r="D4" s="680" t="s">
        <v>55</v>
      </c>
      <c r="E4" s="680"/>
      <c r="F4" s="680"/>
      <c r="G4" s="680" t="s">
        <v>1</v>
      </c>
      <c r="H4" s="683" t="s">
        <v>395</v>
      </c>
      <c r="I4" s="685" t="s">
        <v>58</v>
      </c>
    </row>
    <row r="5" spans="2:10" ht="15.6" customHeight="1" thickBot="1" x14ac:dyDescent="0.3">
      <c r="B5" s="681"/>
      <c r="C5" s="682"/>
      <c r="D5" s="148" t="s">
        <v>59</v>
      </c>
      <c r="E5" s="148" t="s">
        <v>60</v>
      </c>
      <c r="F5" s="31" t="s">
        <v>56</v>
      </c>
      <c r="G5" s="682"/>
      <c r="H5" s="684"/>
      <c r="I5" s="686"/>
    </row>
    <row r="6" spans="2:10" ht="15.6" customHeight="1" thickBot="1" x14ac:dyDescent="0.3">
      <c r="B6" s="715" t="s">
        <v>422</v>
      </c>
      <c r="C6" s="716"/>
      <c r="D6" s="164"/>
      <c r="E6" s="164"/>
      <c r="F6" s="165"/>
      <c r="G6" s="164"/>
      <c r="H6" s="164"/>
      <c r="I6" s="166"/>
    </row>
    <row r="7" spans="2:10" s="53" customFormat="1" ht="16.350000000000001" customHeight="1" thickBot="1" x14ac:dyDescent="0.3">
      <c r="B7" s="62" t="s">
        <v>431</v>
      </c>
      <c r="C7" s="63"/>
      <c r="D7" s="63"/>
      <c r="E7" s="63"/>
      <c r="F7" s="63"/>
      <c r="G7" s="63"/>
      <c r="H7" s="63"/>
      <c r="I7" s="85"/>
    </row>
    <row r="8" spans="2:10" s="3" customFormat="1" ht="21" customHeight="1" x14ac:dyDescent="0.25">
      <c r="B8" s="65"/>
      <c r="C8" s="60" t="s">
        <v>131</v>
      </c>
      <c r="D8" s="25"/>
      <c r="E8" s="25"/>
      <c r="F8" s="26"/>
      <c r="G8" s="44"/>
      <c r="H8" s="146"/>
      <c r="I8" s="389" t="s">
        <v>984</v>
      </c>
    </row>
    <row r="9" spans="2:10" s="222" customFormat="1" ht="60" x14ac:dyDescent="0.25">
      <c r="B9" s="80">
        <v>1</v>
      </c>
      <c r="C9" s="50" t="s">
        <v>884</v>
      </c>
      <c r="D9" s="50"/>
      <c r="E9" s="50"/>
      <c r="F9" s="50"/>
      <c r="G9" s="50"/>
      <c r="H9" s="425"/>
      <c r="I9" s="86" t="s">
        <v>985</v>
      </c>
      <c r="J9" s="252"/>
    </row>
    <row r="10" spans="2:10" s="3" customFormat="1" ht="51" x14ac:dyDescent="0.25">
      <c r="B10" s="296">
        <f>B9+1</f>
        <v>2</v>
      </c>
      <c r="C10" s="50" t="s">
        <v>328</v>
      </c>
      <c r="D10" s="104"/>
      <c r="E10" s="104"/>
      <c r="F10" s="105"/>
      <c r="G10" s="104"/>
      <c r="H10" s="332"/>
      <c r="I10" s="86" t="s">
        <v>986</v>
      </c>
    </row>
    <row r="11" spans="2:10" s="3" customFormat="1" ht="48" x14ac:dyDescent="0.25">
      <c r="B11" s="296">
        <f>+B10+1</f>
        <v>3</v>
      </c>
      <c r="C11" s="50" t="s">
        <v>128</v>
      </c>
      <c r="D11" s="104"/>
      <c r="E11" s="104"/>
      <c r="F11" s="105"/>
      <c r="G11" s="104"/>
      <c r="H11" s="332"/>
      <c r="I11" s="86" t="s">
        <v>987</v>
      </c>
    </row>
    <row r="12" spans="2:10" s="3" customFormat="1" ht="67.349999999999994" customHeight="1" x14ac:dyDescent="0.25">
      <c r="B12" s="296">
        <f t="shared" ref="B12:B20" si="0">+B11+1</f>
        <v>4</v>
      </c>
      <c r="C12" s="16" t="s">
        <v>1074</v>
      </c>
      <c r="D12" s="104"/>
      <c r="E12" s="104"/>
      <c r="F12" s="105"/>
      <c r="G12" s="104"/>
      <c r="H12" s="425"/>
      <c r="I12" s="86" t="s">
        <v>1075</v>
      </c>
    </row>
    <row r="13" spans="2:10" s="3" customFormat="1" ht="48" x14ac:dyDescent="0.25">
      <c r="B13" s="296">
        <f t="shared" si="0"/>
        <v>5</v>
      </c>
      <c r="C13" s="50" t="s">
        <v>236</v>
      </c>
      <c r="D13" s="104"/>
      <c r="E13" s="104"/>
      <c r="F13" s="105"/>
      <c r="G13" s="104"/>
      <c r="H13" s="332"/>
      <c r="I13" s="86" t="s">
        <v>988</v>
      </c>
    </row>
    <row r="14" spans="2:10" s="222" customFormat="1" ht="59.45" customHeight="1" x14ac:dyDescent="0.25">
      <c r="B14" s="80">
        <v>6</v>
      </c>
      <c r="C14" s="50" t="s">
        <v>581</v>
      </c>
      <c r="D14" s="50"/>
      <c r="E14" s="50"/>
      <c r="F14" s="50"/>
      <c r="G14" s="50"/>
      <c r="H14" s="50"/>
      <c r="I14" s="86" t="s">
        <v>989</v>
      </c>
      <c r="J14" s="255"/>
    </row>
    <row r="15" spans="2:10" s="222" customFormat="1" ht="51" x14ac:dyDescent="0.25">
      <c r="B15" s="80">
        <v>7</v>
      </c>
      <c r="C15" s="50" t="s">
        <v>997</v>
      </c>
      <c r="D15" s="50"/>
      <c r="E15" s="50"/>
      <c r="F15" s="50"/>
      <c r="G15" s="50"/>
      <c r="H15" s="425"/>
      <c r="I15" s="86" t="s">
        <v>990</v>
      </c>
      <c r="J15" s="255"/>
    </row>
    <row r="16" spans="2:10" s="3" customFormat="1" ht="48" x14ac:dyDescent="0.25">
      <c r="B16" s="296">
        <f>+B15+1</f>
        <v>8</v>
      </c>
      <c r="C16" s="50" t="s">
        <v>132</v>
      </c>
      <c r="D16" s="104"/>
      <c r="E16" s="104"/>
      <c r="F16" s="105"/>
      <c r="G16" s="104"/>
      <c r="H16" s="332"/>
      <c r="I16" s="86" t="s">
        <v>991</v>
      </c>
    </row>
    <row r="17" spans="2:10" s="3" customFormat="1" ht="51" x14ac:dyDescent="0.25">
      <c r="B17" s="296">
        <f t="shared" si="0"/>
        <v>9</v>
      </c>
      <c r="C17" s="50" t="s">
        <v>610</v>
      </c>
      <c r="D17" s="104"/>
      <c r="E17" s="104"/>
      <c r="F17" s="105"/>
      <c r="G17" s="104"/>
      <c r="H17" s="332"/>
      <c r="I17" s="86" t="s">
        <v>992</v>
      </c>
    </row>
    <row r="18" spans="2:10" s="3" customFormat="1" ht="48" x14ac:dyDescent="0.25">
      <c r="B18" s="296">
        <f>+B17+1</f>
        <v>10</v>
      </c>
      <c r="C18" s="50" t="s">
        <v>609</v>
      </c>
      <c r="D18" s="104"/>
      <c r="E18" s="104"/>
      <c r="F18" s="105"/>
      <c r="G18" s="104"/>
      <c r="H18" s="332"/>
      <c r="I18" s="86" t="s">
        <v>993</v>
      </c>
    </row>
    <row r="19" spans="2:10" s="3" customFormat="1" ht="51" x14ac:dyDescent="0.25">
      <c r="B19" s="296">
        <f t="shared" si="0"/>
        <v>11</v>
      </c>
      <c r="C19" s="50" t="s">
        <v>329</v>
      </c>
      <c r="D19" s="104"/>
      <c r="E19" s="104"/>
      <c r="F19" s="105"/>
      <c r="G19" s="104"/>
      <c r="H19" s="332"/>
      <c r="I19" s="86" t="s">
        <v>994</v>
      </c>
    </row>
    <row r="20" spans="2:10" s="3" customFormat="1" ht="60" x14ac:dyDescent="0.25">
      <c r="B20" s="296">
        <f t="shared" si="0"/>
        <v>12</v>
      </c>
      <c r="C20" s="50" t="s">
        <v>133</v>
      </c>
      <c r="D20" s="104"/>
      <c r="E20" s="104"/>
      <c r="F20" s="105"/>
      <c r="G20" s="104"/>
      <c r="H20" s="332"/>
      <c r="I20" s="86" t="s">
        <v>995</v>
      </c>
    </row>
    <row r="21" spans="2:10" s="222" customFormat="1" ht="114.75" x14ac:dyDescent="0.25">
      <c r="B21" s="80">
        <f>B20+1</f>
        <v>13</v>
      </c>
      <c r="C21" s="50" t="s">
        <v>613</v>
      </c>
      <c r="D21" s="50"/>
      <c r="E21" s="50"/>
      <c r="F21" s="50"/>
      <c r="G21" s="50"/>
      <c r="H21" s="425"/>
      <c r="I21" s="86" t="s">
        <v>612</v>
      </c>
      <c r="J21" s="252"/>
    </row>
    <row r="22" spans="2:10" s="3" customFormat="1" ht="56.1" customHeight="1" x14ac:dyDescent="0.25">
      <c r="B22" s="80">
        <f>+B21+1</f>
        <v>14</v>
      </c>
      <c r="C22" s="50" t="s">
        <v>611</v>
      </c>
      <c r="D22" s="50"/>
      <c r="E22" s="50"/>
      <c r="F22" s="52"/>
      <c r="G22" s="50"/>
      <c r="H22" s="142"/>
      <c r="I22" s="86" t="s">
        <v>996</v>
      </c>
    </row>
    <row r="23" spans="2:10" ht="43.35" customHeight="1" x14ac:dyDescent="0.25">
      <c r="B23" s="707" t="s">
        <v>62</v>
      </c>
      <c r="C23" s="708"/>
      <c r="D23" s="709"/>
      <c r="E23" s="710"/>
      <c r="F23" s="710"/>
      <c r="G23" s="710"/>
      <c r="H23" s="710"/>
      <c r="I23" s="711"/>
    </row>
    <row r="24" spans="2:10" x14ac:dyDescent="0.25">
      <c r="F24" s="12"/>
      <c r="G24" s="2"/>
      <c r="H24" s="2"/>
    </row>
  </sheetData>
  <mergeCells count="9">
    <mergeCell ref="D23:I23"/>
    <mergeCell ref="B23:C23"/>
    <mergeCell ref="B6:C6"/>
    <mergeCell ref="B2:I2"/>
    <mergeCell ref="B4:C5"/>
    <mergeCell ref="D4:F4"/>
    <mergeCell ref="G4:G5"/>
    <mergeCell ref="H4:H5"/>
    <mergeCell ref="I4:I5"/>
  </mergeCells>
  <printOptions horizontalCentered="1"/>
  <pageMargins left="0.70866141732283472" right="0.70866141732283472" top="0.74803149606299213" bottom="0.74803149606299213" header="0.31496062992125984" footer="0.31496062992125984"/>
  <pageSetup paperSize="9" scale="64" fitToWidth="0" fitToHeight="0" orientation="landscape" r:id="rId1"/>
  <headerFooter>
    <oddFooter>&amp;R&amp;P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1:P24"/>
  <sheetViews>
    <sheetView showGridLines="0" zoomScale="90" zoomScaleNormal="90" zoomScaleSheetLayoutView="90" workbookViewId="0">
      <pane ySplit="5" topLeftCell="A6" activePane="bottomLeft" state="frozen"/>
      <selection activeCell="C12" sqref="C12"/>
      <selection pane="bottomLeft" activeCell="B2" sqref="B2:I2"/>
    </sheetView>
  </sheetViews>
  <sheetFormatPr defaultColWidth="9.140625" defaultRowHeight="14.25" x14ac:dyDescent="0.25"/>
  <cols>
    <col min="1" max="1" width="2.42578125" style="2" customWidth="1"/>
    <col min="2" max="2" width="6.42578125" style="12" customWidth="1"/>
    <col min="3" max="3" width="56.85546875" style="1" customWidth="1"/>
    <col min="4" max="4" width="8.5703125" style="1" customWidth="1"/>
    <col min="5" max="5" width="9.140625" style="1" customWidth="1"/>
    <col min="6" max="6" width="7.140625" style="1" customWidth="1"/>
    <col min="7" max="7" width="30.5703125" style="8" customWidth="1"/>
    <col min="8" max="8" width="29.42578125" style="8" customWidth="1"/>
    <col min="9" max="9" width="30.5703125" style="2" customWidth="1"/>
    <col min="10" max="10" width="21.85546875" style="2" customWidth="1"/>
    <col min="11" max="16384" width="9.140625" style="2"/>
  </cols>
  <sheetData>
    <row r="1" spans="2:16" ht="8.4499999999999993" customHeight="1" x14ac:dyDescent="0.25"/>
    <row r="2" spans="2:16" ht="39" customHeight="1" x14ac:dyDescent="0.25">
      <c r="B2" s="593"/>
      <c r="C2" s="593"/>
      <c r="D2" s="593"/>
      <c r="E2" s="593"/>
      <c r="F2" s="593"/>
      <c r="G2" s="593"/>
      <c r="H2" s="593"/>
      <c r="I2" s="593"/>
    </row>
    <row r="3" spans="2:16" ht="8.4499999999999993" customHeight="1" thickBot="1" x14ac:dyDescent="0.3"/>
    <row r="4" spans="2:16" x14ac:dyDescent="0.25">
      <c r="B4" s="679" t="s">
        <v>57</v>
      </c>
      <c r="C4" s="680"/>
      <c r="D4" s="680" t="s">
        <v>55</v>
      </c>
      <c r="E4" s="680"/>
      <c r="F4" s="680"/>
      <c r="G4" s="680" t="s">
        <v>1</v>
      </c>
      <c r="H4" s="683" t="s">
        <v>395</v>
      </c>
      <c r="I4" s="685" t="s">
        <v>58</v>
      </c>
    </row>
    <row r="5" spans="2:16" ht="15.6" customHeight="1" thickBot="1" x14ac:dyDescent="0.3">
      <c r="B5" s="681"/>
      <c r="C5" s="682"/>
      <c r="D5" s="148" t="s">
        <v>59</v>
      </c>
      <c r="E5" s="148" t="s">
        <v>60</v>
      </c>
      <c r="F5" s="31" t="s">
        <v>56</v>
      </c>
      <c r="G5" s="682"/>
      <c r="H5" s="684"/>
      <c r="I5" s="686"/>
    </row>
    <row r="6" spans="2:16" ht="15.6" customHeight="1" thickBot="1" x14ac:dyDescent="0.3">
      <c r="B6" s="715" t="s">
        <v>422</v>
      </c>
      <c r="C6" s="716"/>
      <c r="D6" s="164"/>
      <c r="E6" s="164"/>
      <c r="F6" s="165"/>
      <c r="G6" s="164"/>
      <c r="H6" s="164"/>
      <c r="I6" s="166"/>
    </row>
    <row r="7" spans="2:16" s="53" customFormat="1" ht="16.350000000000001" customHeight="1" thickBot="1" x14ac:dyDescent="0.3">
      <c r="B7" s="62" t="s">
        <v>429</v>
      </c>
      <c r="C7" s="63"/>
      <c r="D7" s="63"/>
      <c r="E7" s="63"/>
      <c r="F7" s="63"/>
      <c r="G7" s="63"/>
      <c r="H7" s="63"/>
      <c r="I7" s="85"/>
    </row>
    <row r="8" spans="2:16" s="3" customFormat="1" ht="81" customHeight="1" x14ac:dyDescent="0.25">
      <c r="B8" s="58"/>
      <c r="C8" s="60" t="s">
        <v>185</v>
      </c>
      <c r="D8" s="16"/>
      <c r="E8" s="16"/>
      <c r="F8" s="15"/>
      <c r="G8" s="14"/>
      <c r="H8" s="139"/>
      <c r="I8" s="28" t="s">
        <v>1041</v>
      </c>
      <c r="J8" s="728"/>
      <c r="K8" s="729"/>
      <c r="L8" s="729"/>
      <c r="M8" s="729"/>
      <c r="N8" s="729"/>
      <c r="O8" s="729"/>
      <c r="P8" s="729"/>
    </row>
    <row r="9" spans="2:16" s="3" customFormat="1" ht="64.5" thickBot="1" x14ac:dyDescent="0.3">
      <c r="B9" s="58">
        <v>1</v>
      </c>
      <c r="C9" s="50" t="s">
        <v>614</v>
      </c>
      <c r="D9" s="29"/>
      <c r="E9" s="29"/>
      <c r="F9" s="30"/>
      <c r="G9" s="14"/>
      <c r="H9" s="139"/>
      <c r="I9" s="211" t="s">
        <v>273</v>
      </c>
    </row>
    <row r="10" spans="2:16" s="3" customFormat="1" ht="51.75" thickBot="1" x14ac:dyDescent="0.3">
      <c r="B10" s="201">
        <f>+B9+1</f>
        <v>2</v>
      </c>
      <c r="C10" s="345" t="s">
        <v>615</v>
      </c>
      <c r="D10" s="346"/>
      <c r="E10" s="347"/>
      <c r="F10" s="356"/>
      <c r="G10" s="322"/>
      <c r="H10" s="323"/>
      <c r="I10" s="202" t="s">
        <v>274</v>
      </c>
    </row>
    <row r="11" spans="2:16" s="3" customFormat="1" ht="63.75" x14ac:dyDescent="0.25">
      <c r="B11" s="203" t="s">
        <v>103</v>
      </c>
      <c r="C11" s="204" t="s">
        <v>231</v>
      </c>
      <c r="D11" s="348"/>
      <c r="E11" s="348"/>
      <c r="F11" s="357"/>
      <c r="G11" s="349"/>
      <c r="H11" s="349"/>
      <c r="I11" s="350" t="s">
        <v>969</v>
      </c>
    </row>
    <row r="12" spans="2:16" s="3" customFormat="1" ht="89.25" x14ac:dyDescent="0.25">
      <c r="B12" s="203" t="s">
        <v>85</v>
      </c>
      <c r="C12" s="204" t="s">
        <v>1001</v>
      </c>
      <c r="D12" s="351"/>
      <c r="E12" s="351"/>
      <c r="F12" s="359"/>
      <c r="G12" s="349"/>
      <c r="H12" s="349"/>
      <c r="I12" s="350" t="s">
        <v>998</v>
      </c>
    </row>
    <row r="13" spans="2:16" s="3" customFormat="1" ht="60" x14ac:dyDescent="0.25">
      <c r="B13" s="205" t="s">
        <v>86</v>
      </c>
      <c r="C13" s="206" t="s">
        <v>237</v>
      </c>
      <c r="D13" s="353"/>
      <c r="E13" s="353"/>
      <c r="F13" s="361"/>
      <c r="G13" s="355"/>
      <c r="H13" s="355"/>
      <c r="I13" s="337" t="s">
        <v>999</v>
      </c>
    </row>
    <row r="14" spans="2:16" s="222" customFormat="1" ht="72" customHeight="1" x14ac:dyDescent="0.25">
      <c r="B14" s="80">
        <f>+B10+1</f>
        <v>3</v>
      </c>
      <c r="C14" s="50" t="s">
        <v>621</v>
      </c>
      <c r="D14" s="50"/>
      <c r="E14" s="50"/>
      <c r="F14" s="52"/>
      <c r="G14" s="50"/>
      <c r="H14" s="425"/>
      <c r="I14" s="390" t="s">
        <v>970</v>
      </c>
      <c r="J14" s="233"/>
    </row>
    <row r="15" spans="2:16" s="3" customFormat="1" ht="51" x14ac:dyDescent="0.25">
      <c r="B15" s="80">
        <f>+B14+1</f>
        <v>4</v>
      </c>
      <c r="C15" s="50" t="s">
        <v>616</v>
      </c>
      <c r="D15" s="50"/>
      <c r="E15" s="50"/>
      <c r="F15" s="52"/>
      <c r="G15" s="50"/>
      <c r="H15" s="142"/>
      <c r="I15" s="390" t="s">
        <v>971</v>
      </c>
    </row>
    <row r="16" spans="2:16" s="3" customFormat="1" ht="48" x14ac:dyDescent="0.25">
      <c r="B16" s="80">
        <f>+B15+1</f>
        <v>5</v>
      </c>
      <c r="C16" s="104" t="s">
        <v>617</v>
      </c>
      <c r="D16" s="50"/>
      <c r="E16" s="50"/>
      <c r="F16" s="52"/>
      <c r="G16" s="50"/>
      <c r="H16" s="142"/>
      <c r="I16" s="390" t="s">
        <v>972</v>
      </c>
    </row>
    <row r="17" spans="2:10" s="222" customFormat="1" ht="48" x14ac:dyDescent="0.25">
      <c r="B17" s="80">
        <f t="shared" ref="B17:B19" si="0">+B16+1</f>
        <v>6</v>
      </c>
      <c r="C17" s="50" t="s">
        <v>622</v>
      </c>
      <c r="D17" s="50"/>
      <c r="E17" s="50"/>
      <c r="F17" s="52"/>
      <c r="G17" s="81"/>
      <c r="H17" s="50"/>
      <c r="I17" s="86" t="s">
        <v>973</v>
      </c>
      <c r="J17" s="233"/>
    </row>
    <row r="18" spans="2:10" s="222" customFormat="1" ht="48" x14ac:dyDescent="0.25">
      <c r="B18" s="80">
        <f t="shared" si="0"/>
        <v>7</v>
      </c>
      <c r="C18" s="50" t="s">
        <v>618</v>
      </c>
      <c r="D18" s="50"/>
      <c r="E18" s="50"/>
      <c r="F18" s="52"/>
      <c r="G18" s="52"/>
      <c r="H18" s="50"/>
      <c r="I18" s="86" t="s">
        <v>974</v>
      </c>
      <c r="J18" s="233"/>
    </row>
    <row r="19" spans="2:10" s="222" customFormat="1" ht="68.25" customHeight="1" x14ac:dyDescent="0.25">
      <c r="B19" s="80">
        <f t="shared" si="0"/>
        <v>8</v>
      </c>
      <c r="C19" s="50" t="s">
        <v>623</v>
      </c>
      <c r="D19" s="50"/>
      <c r="E19" s="50"/>
      <c r="F19" s="52"/>
      <c r="G19" s="52"/>
      <c r="H19" s="50"/>
      <c r="I19" s="86" t="s">
        <v>975</v>
      </c>
      <c r="J19" s="233"/>
    </row>
    <row r="20" spans="2:10" s="3" customFormat="1" ht="48" x14ac:dyDescent="0.25">
      <c r="B20" s="80">
        <f>+B19+1</f>
        <v>9</v>
      </c>
      <c r="C20" s="50" t="s">
        <v>330</v>
      </c>
      <c r="D20" s="50"/>
      <c r="E20" s="50"/>
      <c r="F20" s="52"/>
      <c r="G20" s="50"/>
      <c r="H20" s="142"/>
      <c r="I20" s="86" t="s">
        <v>976</v>
      </c>
    </row>
    <row r="21" spans="2:10" s="3" customFormat="1" ht="76.5" x14ac:dyDescent="0.25">
      <c r="B21" s="80">
        <f t="shared" ref="B21:B22" si="1">+B20+1</f>
        <v>10</v>
      </c>
      <c r="C21" s="50" t="s">
        <v>619</v>
      </c>
      <c r="D21" s="50"/>
      <c r="E21" s="50"/>
      <c r="F21" s="52"/>
      <c r="G21" s="50"/>
      <c r="H21" s="142"/>
      <c r="I21" s="86" t="s">
        <v>624</v>
      </c>
    </row>
    <row r="22" spans="2:10" s="3" customFormat="1" ht="76.5" x14ac:dyDescent="0.25">
      <c r="B22" s="80">
        <f t="shared" si="1"/>
        <v>11</v>
      </c>
      <c r="C22" s="50" t="s">
        <v>620</v>
      </c>
      <c r="D22" s="50"/>
      <c r="E22" s="50"/>
      <c r="F22" s="52"/>
      <c r="G22" s="50"/>
      <c r="H22" s="142"/>
      <c r="I22" s="86" t="s">
        <v>275</v>
      </c>
    </row>
    <row r="23" spans="2:10" ht="48.95" customHeight="1" x14ac:dyDescent="0.25">
      <c r="B23" s="730" t="s">
        <v>1000</v>
      </c>
      <c r="C23" s="690"/>
      <c r="D23" s="690"/>
      <c r="E23" s="690"/>
      <c r="F23" s="690"/>
      <c r="G23" s="690"/>
      <c r="H23" s="690"/>
      <c r="I23" s="691"/>
    </row>
    <row r="24" spans="2:10" s="53" customFormat="1" ht="40.5" customHeight="1" thickBot="1" x14ac:dyDescent="0.3">
      <c r="B24" s="723" t="s">
        <v>62</v>
      </c>
      <c r="C24" s="724"/>
      <c r="D24" s="725"/>
      <c r="E24" s="726"/>
      <c r="F24" s="726"/>
      <c r="G24" s="726"/>
      <c r="H24" s="726"/>
      <c r="I24" s="727"/>
    </row>
  </sheetData>
  <mergeCells count="11">
    <mergeCell ref="B24:C24"/>
    <mergeCell ref="D24:I24"/>
    <mergeCell ref="B6:C6"/>
    <mergeCell ref="J8:P8"/>
    <mergeCell ref="B23:I23"/>
    <mergeCell ref="B2:I2"/>
    <mergeCell ref="B4:C5"/>
    <mergeCell ref="D4:F4"/>
    <mergeCell ref="G4:G5"/>
    <mergeCell ref="H4:H5"/>
    <mergeCell ref="I4:I5"/>
  </mergeCells>
  <printOptions horizontalCentered="1"/>
  <pageMargins left="0.70866141732283472" right="0.70866141732283472" top="0.74803149606299213" bottom="0.74803149606299213" header="0.31496062992125984" footer="0.31496062992125984"/>
  <pageSetup paperSize="9" scale="73" fitToWidth="0" fitToHeight="0" orientation="landscape" r:id="rId1"/>
  <headerFooter>
    <oddFooter>&amp;R&amp;P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B1:N34"/>
  <sheetViews>
    <sheetView showGridLines="0" zoomScale="90" zoomScaleNormal="90" zoomScaleSheetLayoutView="100" workbookViewId="0">
      <pane ySplit="5" topLeftCell="A6" activePane="bottomLeft" state="frozen"/>
      <selection activeCell="C12" sqref="C12"/>
      <selection pane="bottomLeft" activeCell="B2" sqref="B2:I2"/>
    </sheetView>
  </sheetViews>
  <sheetFormatPr defaultColWidth="9.140625" defaultRowHeight="14.25" x14ac:dyDescent="0.25"/>
  <cols>
    <col min="1" max="1" width="2.42578125" style="2" customWidth="1"/>
    <col min="2" max="2" width="6.42578125" style="12" customWidth="1"/>
    <col min="3" max="3" width="56.85546875" style="1" customWidth="1"/>
    <col min="4" max="4" width="8.5703125" style="1" customWidth="1"/>
    <col min="5" max="5" width="9.140625" style="1" customWidth="1"/>
    <col min="6" max="6" width="7.140625" style="1" customWidth="1"/>
    <col min="7" max="8" width="30.5703125" style="8" customWidth="1"/>
    <col min="9" max="9" width="30.5703125" style="2" customWidth="1"/>
    <col min="10" max="10" width="21.85546875" style="2" customWidth="1"/>
    <col min="11" max="16384" width="9.140625" style="2"/>
  </cols>
  <sheetData>
    <row r="1" spans="2:14" ht="8.4499999999999993" customHeight="1" x14ac:dyDescent="0.25"/>
    <row r="2" spans="2:14" ht="47.45" customHeight="1" x14ac:dyDescent="0.25">
      <c r="B2" s="593"/>
      <c r="C2" s="593"/>
      <c r="D2" s="593"/>
      <c r="E2" s="593"/>
      <c r="F2" s="593"/>
      <c r="G2" s="593"/>
      <c r="H2" s="593"/>
      <c r="I2" s="593"/>
    </row>
    <row r="3" spans="2:14" ht="8.4499999999999993" customHeight="1" thickBot="1" x14ac:dyDescent="0.3"/>
    <row r="4" spans="2:14" x14ac:dyDescent="0.25">
      <c r="B4" s="679" t="s">
        <v>57</v>
      </c>
      <c r="C4" s="680"/>
      <c r="D4" s="680" t="s">
        <v>55</v>
      </c>
      <c r="E4" s="680"/>
      <c r="F4" s="680"/>
      <c r="G4" s="680" t="s">
        <v>1</v>
      </c>
      <c r="H4" s="683" t="s">
        <v>395</v>
      </c>
      <c r="I4" s="685" t="s">
        <v>58</v>
      </c>
    </row>
    <row r="5" spans="2:14" ht="15.6" customHeight="1" thickBot="1" x14ac:dyDescent="0.3">
      <c r="B5" s="681"/>
      <c r="C5" s="682"/>
      <c r="D5" s="148" t="s">
        <v>59</v>
      </c>
      <c r="E5" s="148" t="s">
        <v>60</v>
      </c>
      <c r="F5" s="31" t="s">
        <v>56</v>
      </c>
      <c r="G5" s="682"/>
      <c r="H5" s="684"/>
      <c r="I5" s="686"/>
    </row>
    <row r="6" spans="2:14" ht="15.6" customHeight="1" thickBot="1" x14ac:dyDescent="0.3">
      <c r="B6" s="715" t="s">
        <v>422</v>
      </c>
      <c r="C6" s="716"/>
      <c r="D6" s="164"/>
      <c r="E6" s="164"/>
      <c r="F6" s="165"/>
      <c r="G6" s="164"/>
      <c r="H6" s="164"/>
      <c r="I6" s="166"/>
    </row>
    <row r="7" spans="2:14" s="53" customFormat="1" ht="16.350000000000001" customHeight="1" thickBot="1" x14ac:dyDescent="0.3">
      <c r="B7" s="62" t="s">
        <v>430</v>
      </c>
      <c r="C7" s="63"/>
      <c r="D7" s="63"/>
      <c r="E7" s="63"/>
      <c r="F7" s="63"/>
      <c r="G7" s="63"/>
      <c r="H7" s="63"/>
      <c r="I7" s="85"/>
    </row>
    <row r="8" spans="2:14" s="54" customFormat="1" ht="42.95" customHeight="1" x14ac:dyDescent="0.25">
      <c r="B8" s="65"/>
      <c r="C8" s="93" t="s">
        <v>260</v>
      </c>
      <c r="D8" s="25"/>
      <c r="E8" s="25"/>
      <c r="F8" s="26"/>
      <c r="G8" s="44"/>
      <c r="H8" s="146"/>
      <c r="I8" s="94"/>
      <c r="J8" s="717"/>
      <c r="K8" s="718"/>
      <c r="L8" s="718"/>
      <c r="M8" s="718"/>
      <c r="N8" s="718"/>
    </row>
    <row r="9" spans="2:14" s="81" customFormat="1" ht="60" x14ac:dyDescent="0.25">
      <c r="B9" s="58">
        <v>1</v>
      </c>
      <c r="C9" s="50" t="s">
        <v>833</v>
      </c>
      <c r="D9" s="50"/>
      <c r="E9" s="50"/>
      <c r="F9" s="52"/>
      <c r="G9" s="50"/>
      <c r="H9" s="142"/>
      <c r="I9" s="86" t="s">
        <v>630</v>
      </c>
    </row>
    <row r="10" spans="2:14" s="81" customFormat="1" ht="106.5" customHeight="1" x14ac:dyDescent="0.25">
      <c r="B10" s="58">
        <f>+B9+1</f>
        <v>2</v>
      </c>
      <c r="C10" s="50" t="s">
        <v>1042</v>
      </c>
      <c r="D10" s="50"/>
      <c r="E10" s="50"/>
      <c r="F10" s="52"/>
      <c r="G10" s="50"/>
      <c r="H10" s="143"/>
      <c r="I10" s="86" t="s">
        <v>631</v>
      </c>
      <c r="J10" s="242"/>
    </row>
    <row r="11" spans="2:14" s="81" customFormat="1" ht="34.700000000000003" customHeight="1" x14ac:dyDescent="0.25">
      <c r="B11" s="58">
        <f>+B10+1</f>
        <v>3</v>
      </c>
      <c r="C11" s="50" t="s">
        <v>625</v>
      </c>
      <c r="D11" s="50"/>
      <c r="E11" s="50"/>
      <c r="F11" s="52"/>
      <c r="G11" s="50"/>
      <c r="H11" s="142"/>
      <c r="I11" s="391"/>
      <c r="J11" s="221"/>
    </row>
    <row r="12" spans="2:14" s="81" customFormat="1" ht="51" x14ac:dyDescent="0.25">
      <c r="B12" s="80">
        <f>+B11+1</f>
        <v>4</v>
      </c>
      <c r="C12" s="50" t="s">
        <v>834</v>
      </c>
      <c r="D12" s="50"/>
      <c r="E12" s="50"/>
      <c r="F12" s="52"/>
      <c r="G12" s="50"/>
      <c r="H12" s="142"/>
      <c r="I12" s="86" t="s">
        <v>835</v>
      </c>
    </row>
    <row r="13" spans="2:14" s="81" customFormat="1" ht="89.25" x14ac:dyDescent="0.25">
      <c r="B13" s="80">
        <f>+B12+1</f>
        <v>5</v>
      </c>
      <c r="C13" s="50" t="s">
        <v>626</v>
      </c>
      <c r="D13" s="50"/>
      <c r="E13" s="50"/>
      <c r="F13" s="52"/>
      <c r="G13" s="50"/>
      <c r="H13" s="422"/>
      <c r="I13" s="86"/>
      <c r="J13" s="225"/>
    </row>
    <row r="14" spans="2:14" s="3" customFormat="1" ht="79.7" customHeight="1" x14ac:dyDescent="0.25">
      <c r="B14" s="57">
        <f>+B13+1</f>
        <v>6</v>
      </c>
      <c r="C14" s="50" t="s">
        <v>627</v>
      </c>
      <c r="D14" s="50"/>
      <c r="E14" s="50"/>
      <c r="F14" s="52"/>
      <c r="G14" s="50"/>
      <c r="H14" s="142"/>
      <c r="I14" s="86" t="s">
        <v>631</v>
      </c>
      <c r="J14" s="237"/>
      <c r="K14" s="263"/>
    </row>
    <row r="15" spans="2:14" s="3" customFormat="1" ht="81.599999999999994" customHeight="1" x14ac:dyDescent="0.25">
      <c r="B15" s="57">
        <f t="shared" ref="B15:B16" si="0">+B14+1</f>
        <v>7</v>
      </c>
      <c r="C15" s="50" t="s">
        <v>628</v>
      </c>
      <c r="D15" s="50"/>
      <c r="E15" s="50"/>
      <c r="F15" s="52"/>
      <c r="G15" s="50"/>
      <c r="H15" s="142"/>
      <c r="I15" s="86" t="s">
        <v>631</v>
      </c>
      <c r="J15" s="242"/>
      <c r="K15" s="263"/>
    </row>
    <row r="16" spans="2:14" s="54" customFormat="1" ht="90" customHeight="1" x14ac:dyDescent="0.25">
      <c r="B16" s="57">
        <f t="shared" si="0"/>
        <v>8</v>
      </c>
      <c r="C16" s="50" t="s">
        <v>629</v>
      </c>
      <c r="D16" s="50"/>
      <c r="E16" s="50"/>
      <c r="F16" s="52"/>
      <c r="G16" s="50"/>
      <c r="H16" s="142"/>
      <c r="I16" s="86" t="s">
        <v>631</v>
      </c>
      <c r="J16" s="242"/>
    </row>
    <row r="17" spans="2:11" s="54" customFormat="1" ht="38.25" x14ac:dyDescent="0.25">
      <c r="B17" s="80">
        <f>+B16+1</f>
        <v>9</v>
      </c>
      <c r="C17" s="50" t="s">
        <v>320</v>
      </c>
      <c r="D17" s="50"/>
      <c r="E17" s="50"/>
      <c r="F17" s="52"/>
      <c r="G17" s="50"/>
      <c r="H17" s="142"/>
      <c r="I17" s="28" t="s">
        <v>836</v>
      </c>
    </row>
    <row r="18" spans="2:11" s="54" customFormat="1" ht="39.75" customHeight="1" x14ac:dyDescent="0.25">
      <c r="B18" s="70" t="s">
        <v>103</v>
      </c>
      <c r="C18" s="55" t="s">
        <v>467</v>
      </c>
      <c r="D18" s="50"/>
      <c r="E18" s="50"/>
      <c r="F18" s="52"/>
      <c r="G18" s="50"/>
      <c r="H18" s="142"/>
      <c r="I18" s="216" t="s">
        <v>837</v>
      </c>
    </row>
    <row r="19" spans="2:11" s="54" customFormat="1" ht="84" customHeight="1" x14ac:dyDescent="0.25">
      <c r="B19" s="70" t="s">
        <v>85</v>
      </c>
      <c r="C19" s="55" t="s">
        <v>1076</v>
      </c>
      <c r="D19" s="50"/>
      <c r="E19" s="50"/>
      <c r="F19" s="52"/>
      <c r="G19" s="50"/>
      <c r="H19" s="142"/>
      <c r="I19" s="28" t="s">
        <v>1077</v>
      </c>
    </row>
    <row r="20" spans="2:11" s="54" customFormat="1" ht="76.5" x14ac:dyDescent="0.25">
      <c r="B20" s="72" t="s">
        <v>86</v>
      </c>
      <c r="C20" s="55" t="s">
        <v>1043</v>
      </c>
      <c r="D20" s="50"/>
      <c r="E20" s="50"/>
      <c r="F20" s="52"/>
      <c r="G20" s="50"/>
      <c r="H20" s="422"/>
      <c r="I20" s="28" t="s">
        <v>838</v>
      </c>
    </row>
    <row r="21" spans="2:11" s="3" customFormat="1" ht="25.5" x14ac:dyDescent="0.25">
      <c r="B21" s="57"/>
      <c r="C21" s="64" t="s">
        <v>321</v>
      </c>
      <c r="D21" s="16"/>
      <c r="E21" s="16"/>
      <c r="F21" s="15"/>
      <c r="G21" s="14"/>
      <c r="H21" s="139"/>
      <c r="I21" s="28" t="s">
        <v>839</v>
      </c>
    </row>
    <row r="22" spans="2:11" s="54" customFormat="1" ht="38.25" x14ac:dyDescent="0.25">
      <c r="B22" s="58">
        <f>+B17+1</f>
        <v>10</v>
      </c>
      <c r="C22" s="16" t="s">
        <v>468</v>
      </c>
      <c r="D22" s="16"/>
      <c r="E22" s="16"/>
      <c r="F22" s="15"/>
      <c r="G22" s="37"/>
      <c r="H22" s="140"/>
      <c r="I22" s="216" t="s">
        <v>469</v>
      </c>
    </row>
    <row r="23" spans="2:11" s="3" customFormat="1" ht="76.5" x14ac:dyDescent="0.25">
      <c r="B23" s="57">
        <f>+B22+1</f>
        <v>11</v>
      </c>
      <c r="C23" s="16" t="s">
        <v>1078</v>
      </c>
      <c r="D23" s="50"/>
      <c r="E23" s="50"/>
      <c r="F23" s="52"/>
      <c r="G23" s="14"/>
      <c r="H23" s="139"/>
      <c r="I23" s="28" t="s">
        <v>1079</v>
      </c>
    </row>
    <row r="24" spans="2:11" s="3" customFormat="1" ht="63.75" x14ac:dyDescent="0.25">
      <c r="B24" s="57"/>
      <c r="C24" s="64" t="s">
        <v>233</v>
      </c>
      <c r="D24" s="16"/>
      <c r="E24" s="16"/>
      <c r="F24" s="15"/>
      <c r="G24" s="14"/>
      <c r="H24" s="139"/>
      <c r="I24" s="28" t="s">
        <v>840</v>
      </c>
    </row>
    <row r="25" spans="2:11" s="3" customFormat="1" ht="51" x14ac:dyDescent="0.25">
      <c r="B25" s="57">
        <f>+B23+1</f>
        <v>12</v>
      </c>
      <c r="C25" s="16" t="s">
        <v>117</v>
      </c>
      <c r="D25" s="16"/>
      <c r="E25" s="16"/>
      <c r="F25" s="15"/>
      <c r="G25" s="14"/>
      <c r="H25" s="139"/>
      <c r="I25" s="28" t="s">
        <v>841</v>
      </c>
    </row>
    <row r="26" spans="2:11" s="3" customFormat="1" ht="76.5" x14ac:dyDescent="0.25">
      <c r="B26" s="57">
        <f>+B25+1</f>
        <v>13</v>
      </c>
      <c r="C26" s="16" t="s">
        <v>1078</v>
      </c>
      <c r="D26" s="50"/>
      <c r="E26" s="50"/>
      <c r="F26" s="52"/>
      <c r="G26" s="14"/>
      <c r="H26" s="139"/>
      <c r="I26" s="28" t="s">
        <v>1080</v>
      </c>
      <c r="K26" s="215"/>
    </row>
    <row r="27" spans="2:11" s="3" customFormat="1" ht="51" x14ac:dyDescent="0.25">
      <c r="B27" s="57">
        <f>+B26+1</f>
        <v>14</v>
      </c>
      <c r="C27" s="16" t="s">
        <v>322</v>
      </c>
      <c r="D27" s="16"/>
      <c r="E27" s="16"/>
      <c r="F27" s="15"/>
      <c r="G27" s="14"/>
      <c r="H27" s="139"/>
      <c r="I27" s="28" t="s">
        <v>842</v>
      </c>
    </row>
    <row r="28" spans="2:11" s="3" customFormat="1" ht="38.25" x14ac:dyDescent="0.25">
      <c r="B28" s="57">
        <f>+B27+1</f>
        <v>15</v>
      </c>
      <c r="C28" s="16" t="s">
        <v>470</v>
      </c>
      <c r="D28" s="16"/>
      <c r="E28" s="16"/>
      <c r="F28" s="15"/>
      <c r="G28" s="14"/>
      <c r="H28" s="139"/>
      <c r="I28" s="28"/>
    </row>
    <row r="29" spans="2:11" s="3" customFormat="1" ht="63.75" x14ac:dyDescent="0.25">
      <c r="B29" s="57"/>
      <c r="C29" s="64" t="s">
        <v>230</v>
      </c>
      <c r="D29" s="16"/>
      <c r="E29" s="16"/>
      <c r="F29" s="15"/>
      <c r="G29" s="14"/>
      <c r="H29" s="139"/>
      <c r="I29" s="28" t="s">
        <v>843</v>
      </c>
    </row>
    <row r="30" spans="2:11" s="3" customFormat="1" ht="51" x14ac:dyDescent="0.25">
      <c r="B30" s="57">
        <f>+B28+1</f>
        <v>16</v>
      </c>
      <c r="C30" s="16" t="s">
        <v>242</v>
      </c>
      <c r="D30" s="16"/>
      <c r="E30" s="16"/>
      <c r="F30" s="15"/>
      <c r="G30" s="14"/>
      <c r="H30" s="139"/>
      <c r="I30" s="28" t="s">
        <v>844</v>
      </c>
    </row>
    <row r="31" spans="2:11" s="3" customFormat="1" ht="25.5" x14ac:dyDescent="0.25">
      <c r="B31" s="57">
        <f>+B30+1</f>
        <v>17</v>
      </c>
      <c r="C31" s="16" t="s">
        <v>243</v>
      </c>
      <c r="D31" s="16"/>
      <c r="E31" s="16"/>
      <c r="F31" s="15"/>
      <c r="G31" s="14"/>
      <c r="H31" s="139"/>
      <c r="I31" s="28" t="s">
        <v>845</v>
      </c>
    </row>
    <row r="32" spans="2:11" ht="43.35" customHeight="1" x14ac:dyDescent="0.25">
      <c r="B32" s="707" t="s">
        <v>62</v>
      </c>
      <c r="C32" s="708"/>
      <c r="D32" s="709"/>
      <c r="E32" s="710"/>
      <c r="F32" s="710"/>
      <c r="G32" s="710"/>
      <c r="H32" s="710"/>
      <c r="I32" s="711"/>
    </row>
    <row r="33" spans="2:9" ht="38.450000000000003" customHeight="1" x14ac:dyDescent="0.25">
      <c r="B33" s="731" t="s">
        <v>457</v>
      </c>
      <c r="C33" s="732"/>
      <c r="D33" s="732"/>
      <c r="E33" s="732"/>
      <c r="F33" s="732"/>
      <c r="G33" s="732"/>
      <c r="H33" s="732"/>
      <c r="I33" s="733"/>
    </row>
    <row r="34" spans="2:9" x14ac:dyDescent="0.25">
      <c r="F34" s="12"/>
      <c r="G34" s="2"/>
      <c r="H34" s="2"/>
    </row>
  </sheetData>
  <mergeCells count="11">
    <mergeCell ref="B33:I33"/>
    <mergeCell ref="B6:C6"/>
    <mergeCell ref="J8:N8"/>
    <mergeCell ref="B32:C32"/>
    <mergeCell ref="D32:I32"/>
    <mergeCell ref="B2:I2"/>
    <mergeCell ref="B4:C5"/>
    <mergeCell ref="D4:F4"/>
    <mergeCell ref="G4:G5"/>
    <mergeCell ref="H4:H5"/>
    <mergeCell ref="I4:I5"/>
  </mergeCells>
  <printOptions horizontalCentered="1"/>
  <pageMargins left="0.70866141732283472" right="0.70866141732283472" top="0.74803149606299213" bottom="0.74803149606299213" header="0.31496062992125984" footer="0.31496062992125984"/>
  <pageSetup paperSize="9" scale="64" fitToWidth="0" fitToHeight="0" orientation="landscape" r:id="rId1"/>
  <headerFooter>
    <oddFooter>&amp;R&amp;P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154"/>
  <sheetViews>
    <sheetView showGridLines="0" zoomScale="90" zoomScaleNormal="90" zoomScaleSheetLayoutView="100" workbookViewId="0">
      <pane ySplit="6" topLeftCell="A7" activePane="bottomLeft" state="frozen"/>
      <selection pane="bottomLeft" activeCell="B2" sqref="B2:I2"/>
    </sheetView>
  </sheetViews>
  <sheetFormatPr defaultColWidth="9.140625" defaultRowHeight="14.25" x14ac:dyDescent="0.25"/>
  <cols>
    <col min="1" max="1" width="2.42578125" style="3" customWidth="1"/>
    <col min="2" max="2" width="6.42578125" style="12" customWidth="1"/>
    <col min="3" max="3" width="56.85546875" style="1" customWidth="1"/>
    <col min="4" max="4" width="8.5703125" style="1" customWidth="1"/>
    <col min="5" max="5" width="9" style="1" customWidth="1"/>
    <col min="6" max="6" width="7.140625" style="1" customWidth="1"/>
    <col min="7" max="8" width="30.5703125" style="8" customWidth="1"/>
    <col min="9" max="9" width="41.85546875" style="2" customWidth="1"/>
    <col min="10" max="10" width="20.85546875" style="2" customWidth="1"/>
    <col min="11" max="16384" width="9.140625" style="2"/>
  </cols>
  <sheetData>
    <row r="1" spans="2:10" ht="8.4499999999999993" customHeight="1" x14ac:dyDescent="0.25"/>
    <row r="2" spans="2:10" ht="45.95" customHeight="1" x14ac:dyDescent="0.25">
      <c r="B2" s="593"/>
      <c r="C2" s="593"/>
      <c r="D2" s="593"/>
      <c r="E2" s="593"/>
      <c r="F2" s="593"/>
      <c r="G2" s="593"/>
      <c r="H2" s="593"/>
      <c r="I2" s="593"/>
    </row>
    <row r="3" spans="2:10" ht="8.4499999999999993" customHeight="1" thickBot="1" x14ac:dyDescent="0.3"/>
    <row r="4" spans="2:10" x14ac:dyDescent="0.25">
      <c r="B4" s="679" t="s">
        <v>57</v>
      </c>
      <c r="C4" s="680"/>
      <c r="D4" s="680" t="s">
        <v>55</v>
      </c>
      <c r="E4" s="680"/>
      <c r="F4" s="680"/>
      <c r="G4" s="680" t="s">
        <v>1</v>
      </c>
      <c r="H4" s="683" t="s">
        <v>395</v>
      </c>
      <c r="I4" s="685" t="s">
        <v>58</v>
      </c>
    </row>
    <row r="5" spans="2:10" ht="15.6" customHeight="1" thickBot="1" x14ac:dyDescent="0.3">
      <c r="B5" s="681"/>
      <c r="C5" s="682"/>
      <c r="D5" s="27" t="s">
        <v>59</v>
      </c>
      <c r="E5" s="27" t="s">
        <v>60</v>
      </c>
      <c r="F5" s="31" t="s">
        <v>56</v>
      </c>
      <c r="G5" s="682"/>
      <c r="H5" s="684"/>
      <c r="I5" s="686"/>
    </row>
    <row r="6" spans="2:10" ht="22.5" customHeight="1" thickBot="1" x14ac:dyDescent="0.3">
      <c r="B6" s="178" t="s">
        <v>445</v>
      </c>
      <c r="C6" s="175"/>
      <c r="D6" s="175"/>
      <c r="E6" s="175"/>
      <c r="F6" s="176"/>
      <c r="G6" s="175"/>
      <c r="H6" s="175"/>
      <c r="I6" s="177"/>
    </row>
    <row r="7" spans="2:10" ht="16.350000000000001" customHeight="1" thickBot="1" x14ac:dyDescent="0.3">
      <c r="B7" s="35" t="s">
        <v>186</v>
      </c>
      <c r="C7" s="33"/>
      <c r="D7" s="33"/>
      <c r="E7" s="33"/>
      <c r="F7" s="33"/>
      <c r="G7" s="33"/>
      <c r="H7" s="33"/>
      <c r="I7" s="39"/>
    </row>
    <row r="8" spans="2:10" s="54" customFormat="1" ht="15" x14ac:dyDescent="0.25">
      <c r="B8" s="58"/>
      <c r="C8" s="61" t="s">
        <v>444</v>
      </c>
      <c r="D8" s="16"/>
      <c r="E8" s="16"/>
      <c r="F8" s="15"/>
      <c r="G8" s="14"/>
      <c r="H8" s="139"/>
      <c r="I8" s="28"/>
    </row>
    <row r="9" spans="2:10" s="54" customFormat="1" ht="76.5" x14ac:dyDescent="0.25">
      <c r="B9" s="80">
        <v>1</v>
      </c>
      <c r="C9" s="50" t="s">
        <v>134</v>
      </c>
      <c r="D9" s="50"/>
      <c r="E9" s="50"/>
      <c r="F9" s="52"/>
      <c r="G9" s="50"/>
      <c r="H9" s="142"/>
      <c r="I9" s="86" t="s">
        <v>278</v>
      </c>
    </row>
    <row r="10" spans="2:10" s="54" customFormat="1" ht="139.5" customHeight="1" x14ac:dyDescent="0.25">
      <c r="B10" s="80">
        <f>+B9+1</f>
        <v>2</v>
      </c>
      <c r="C10" s="16" t="s">
        <v>1149</v>
      </c>
      <c r="D10" s="50"/>
      <c r="E10" s="50"/>
      <c r="F10" s="52"/>
      <c r="G10" s="50"/>
      <c r="H10" s="142"/>
      <c r="I10" s="426" t="s">
        <v>1138</v>
      </c>
    </row>
    <row r="11" spans="2:10" s="54" customFormat="1" ht="48" x14ac:dyDescent="0.25">
      <c r="B11" s="80">
        <f>+B10+1</f>
        <v>3</v>
      </c>
      <c r="C11" s="50" t="s">
        <v>152</v>
      </c>
      <c r="D11" s="50"/>
      <c r="E11" s="50"/>
      <c r="F11" s="52"/>
      <c r="G11" s="50"/>
      <c r="H11" s="142"/>
      <c r="I11" s="86" t="s">
        <v>259</v>
      </c>
    </row>
    <row r="12" spans="2:10" s="54" customFormat="1" ht="191.25" x14ac:dyDescent="0.25">
      <c r="B12" s="80">
        <f>+B11+1</f>
        <v>4</v>
      </c>
      <c r="C12" s="50" t="s">
        <v>912</v>
      </c>
      <c r="D12" s="50"/>
      <c r="E12" s="50"/>
      <c r="F12" s="52"/>
      <c r="G12" s="50"/>
      <c r="H12" s="142"/>
      <c r="I12" s="86" t="s">
        <v>279</v>
      </c>
    </row>
    <row r="13" spans="2:10" s="81" customFormat="1" ht="51" x14ac:dyDescent="0.25">
      <c r="B13" s="80">
        <f>+B12+1</f>
        <v>5</v>
      </c>
      <c r="C13" s="50" t="s">
        <v>632</v>
      </c>
      <c r="D13" s="50"/>
      <c r="E13" s="50"/>
      <c r="F13" s="52"/>
      <c r="G13" s="52"/>
      <c r="H13" s="142"/>
      <c r="I13" s="86" t="s">
        <v>846</v>
      </c>
      <c r="J13" s="237"/>
    </row>
    <row r="14" spans="2:10" s="54" customFormat="1" ht="38.25" x14ac:dyDescent="0.25">
      <c r="B14" s="80">
        <f>+B13+1</f>
        <v>6</v>
      </c>
      <c r="C14" s="50" t="s">
        <v>534</v>
      </c>
      <c r="D14" s="50"/>
      <c r="E14" s="50"/>
      <c r="F14" s="52"/>
      <c r="G14" s="50"/>
      <c r="H14" s="308"/>
      <c r="I14" s="86" t="s">
        <v>280</v>
      </c>
    </row>
    <row r="15" spans="2:10" s="54" customFormat="1" ht="38.25" x14ac:dyDescent="0.25">
      <c r="B15" s="80">
        <f t="shared" ref="B15:B17" si="0">+B14+1</f>
        <v>7</v>
      </c>
      <c r="C15" s="50" t="s">
        <v>333</v>
      </c>
      <c r="D15" s="50"/>
      <c r="E15" s="50"/>
      <c r="F15" s="52"/>
      <c r="G15" s="50"/>
      <c r="H15" s="142"/>
      <c r="I15" s="86" t="s">
        <v>281</v>
      </c>
    </row>
    <row r="16" spans="2:10" s="54" customFormat="1" ht="25.5" x14ac:dyDescent="0.25">
      <c r="B16" s="80">
        <f t="shared" si="0"/>
        <v>8</v>
      </c>
      <c r="C16" s="50" t="s">
        <v>245</v>
      </c>
      <c r="D16" s="50"/>
      <c r="E16" s="50"/>
      <c r="F16" s="52"/>
      <c r="G16" s="50"/>
      <c r="H16" s="142"/>
      <c r="I16" s="86" t="s">
        <v>282</v>
      </c>
    </row>
    <row r="17" spans="1:11" s="54" customFormat="1" ht="63.75" x14ac:dyDescent="0.25">
      <c r="B17" s="80">
        <f t="shared" si="0"/>
        <v>9</v>
      </c>
      <c r="C17" s="50" t="s">
        <v>334</v>
      </c>
      <c r="D17" s="50"/>
      <c r="E17" s="50"/>
      <c r="F17" s="52"/>
      <c r="G17" s="50"/>
      <c r="H17" s="142"/>
      <c r="I17" s="86" t="s">
        <v>259</v>
      </c>
    </row>
    <row r="18" spans="1:11" s="54" customFormat="1" ht="38.25" x14ac:dyDescent="0.25">
      <c r="B18" s="80">
        <f>+B17+1</f>
        <v>10</v>
      </c>
      <c r="C18" s="50" t="s">
        <v>135</v>
      </c>
      <c r="D18" s="50"/>
      <c r="E18" s="50"/>
      <c r="F18" s="52"/>
      <c r="G18" s="50"/>
      <c r="H18" s="142"/>
      <c r="I18" s="86" t="s">
        <v>283</v>
      </c>
    </row>
    <row r="19" spans="1:11" s="54" customFormat="1" ht="38.25" x14ac:dyDescent="0.25">
      <c r="B19" s="80">
        <f>+B18+1</f>
        <v>11</v>
      </c>
      <c r="C19" s="50" t="s">
        <v>913</v>
      </c>
      <c r="D19" s="50"/>
      <c r="E19" s="50"/>
      <c r="F19" s="52"/>
      <c r="G19" s="50"/>
      <c r="H19" s="142"/>
      <c r="I19" s="86" t="s">
        <v>847</v>
      </c>
    </row>
    <row r="20" spans="1:11" s="54" customFormat="1" ht="51" x14ac:dyDescent="0.25">
      <c r="B20" s="80">
        <f>+B19+1</f>
        <v>12</v>
      </c>
      <c r="C20" s="50" t="s">
        <v>500</v>
      </c>
      <c r="D20" s="50"/>
      <c r="E20" s="50"/>
      <c r="F20" s="52"/>
      <c r="G20" s="50"/>
      <c r="H20" s="142"/>
      <c r="I20" s="86" t="s">
        <v>848</v>
      </c>
    </row>
    <row r="21" spans="1:11" s="54" customFormat="1" ht="15" x14ac:dyDescent="0.25">
      <c r="B21" s="58"/>
      <c r="C21" s="590" t="s">
        <v>1146</v>
      </c>
      <c r="D21" s="16"/>
      <c r="E21" s="16"/>
      <c r="F21" s="15"/>
      <c r="G21" s="14"/>
      <c r="H21" s="139"/>
      <c r="I21" s="28"/>
    </row>
    <row r="22" spans="1:11" s="3" customFormat="1" ht="38.25" x14ac:dyDescent="0.25">
      <c r="B22" s="56">
        <f>B20+1</f>
        <v>13</v>
      </c>
      <c r="C22" s="16" t="s">
        <v>341</v>
      </c>
      <c r="D22" s="16"/>
      <c r="E22" s="16"/>
      <c r="F22" s="15"/>
      <c r="G22" s="14"/>
      <c r="H22" s="139"/>
      <c r="I22" s="28"/>
    </row>
    <row r="23" spans="1:11" s="54" customFormat="1" ht="38.25" x14ac:dyDescent="0.25">
      <c r="B23" s="56">
        <f t="shared" ref="B23:B25" si="1">B22+1</f>
        <v>14</v>
      </c>
      <c r="C23" s="16" t="s">
        <v>119</v>
      </c>
      <c r="D23" s="16"/>
      <c r="E23" s="16"/>
      <c r="F23" s="15"/>
      <c r="G23" s="37"/>
      <c r="H23" s="140"/>
      <c r="I23" s="28" t="s">
        <v>153</v>
      </c>
    </row>
    <row r="24" spans="1:11" s="54" customFormat="1" ht="25.5" x14ac:dyDescent="0.25">
      <c r="B24" s="56">
        <f t="shared" si="1"/>
        <v>15</v>
      </c>
      <c r="C24" s="16" t="s">
        <v>342</v>
      </c>
      <c r="D24" s="16"/>
      <c r="E24" s="16"/>
      <c r="F24" s="15"/>
      <c r="G24" s="37"/>
      <c r="H24" s="140"/>
      <c r="I24" s="28"/>
    </row>
    <row r="25" spans="1:11" s="3" customFormat="1" ht="38.25" x14ac:dyDescent="0.25">
      <c r="B25" s="56">
        <f t="shared" si="1"/>
        <v>16</v>
      </c>
      <c r="C25" s="16" t="s">
        <v>1124</v>
      </c>
      <c r="D25" s="16"/>
      <c r="E25" s="16"/>
      <c r="F25" s="15"/>
      <c r="G25" s="14"/>
      <c r="H25" s="139"/>
      <c r="I25" s="28"/>
    </row>
    <row r="26" spans="1:11" s="3" customFormat="1" ht="25.5" x14ac:dyDescent="0.25">
      <c r="B26" s="56">
        <f>+B25+1</f>
        <v>17</v>
      </c>
      <c r="C26" s="50" t="s">
        <v>1125</v>
      </c>
      <c r="D26" s="50"/>
      <c r="E26" s="50"/>
      <c r="F26" s="52"/>
      <c r="G26" s="14"/>
      <c r="H26" s="139"/>
      <c r="I26" s="28" t="s">
        <v>489</v>
      </c>
    </row>
    <row r="27" spans="1:11" s="54" customFormat="1" ht="38.25" x14ac:dyDescent="0.25">
      <c r="B27" s="58">
        <f>+B26+1</f>
        <v>18</v>
      </c>
      <c r="C27" s="16" t="s">
        <v>680</v>
      </c>
      <c r="D27" s="16"/>
      <c r="E27" s="16"/>
      <c r="F27" s="15"/>
      <c r="G27" s="135"/>
      <c r="H27" s="140"/>
      <c r="I27" s="265"/>
      <c r="J27" s="268"/>
      <c r="K27" s="3"/>
    </row>
    <row r="28" spans="1:11" s="3" customFormat="1" ht="63.75" x14ac:dyDescent="0.25">
      <c r="B28" s="56">
        <f>+B27+1</f>
        <v>19</v>
      </c>
      <c r="C28" s="16" t="s">
        <v>633</v>
      </c>
      <c r="D28" s="16"/>
      <c r="E28" s="16"/>
      <c r="F28" s="15"/>
      <c r="G28" s="37"/>
      <c r="H28" s="264"/>
      <c r="I28" s="265" t="s">
        <v>1147</v>
      </c>
      <c r="J28" s="248"/>
    </row>
    <row r="29" spans="1:11" s="222" customFormat="1" ht="111" x14ac:dyDescent="0.25">
      <c r="A29" s="81"/>
      <c r="B29" s="80">
        <f>+B28+1</f>
        <v>20</v>
      </c>
      <c r="C29" s="50" t="s">
        <v>1044</v>
      </c>
      <c r="D29" s="392"/>
      <c r="E29" s="392"/>
      <c r="F29" s="392"/>
      <c r="G29" s="392"/>
      <c r="H29" s="422"/>
      <c r="I29" s="426" t="s">
        <v>1135</v>
      </c>
      <c r="J29" s="239"/>
      <c r="K29" s="3"/>
    </row>
    <row r="30" spans="1:11" s="54" customFormat="1" ht="25.5" x14ac:dyDescent="0.25">
      <c r="A30" s="81"/>
      <c r="B30" s="80">
        <f>+B29+1</f>
        <v>21</v>
      </c>
      <c r="C30" s="50" t="s">
        <v>154</v>
      </c>
      <c r="D30" s="50"/>
      <c r="E30" s="50"/>
      <c r="F30" s="52"/>
      <c r="G30" s="50"/>
      <c r="H30" s="142"/>
      <c r="I30" s="86" t="s">
        <v>155</v>
      </c>
    </row>
    <row r="31" spans="1:11" s="54" customFormat="1" ht="63.75" x14ac:dyDescent="0.25">
      <c r="A31" s="81"/>
      <c r="B31" s="80">
        <f>B30+1</f>
        <v>22</v>
      </c>
      <c r="C31" s="50" t="s">
        <v>681</v>
      </c>
      <c r="D31" s="50"/>
      <c r="E31" s="50"/>
      <c r="F31" s="52"/>
      <c r="G31" s="142"/>
      <c r="H31" s="142"/>
      <c r="I31" s="426" t="s">
        <v>1136</v>
      </c>
      <c r="J31" s="242"/>
      <c r="K31" s="263"/>
    </row>
    <row r="32" spans="1:11" s="54" customFormat="1" ht="108" x14ac:dyDescent="0.25">
      <c r="A32" s="81"/>
      <c r="B32" s="80">
        <f>B31+1</f>
        <v>23</v>
      </c>
      <c r="C32" s="50" t="s">
        <v>634</v>
      </c>
      <c r="D32" s="50"/>
      <c r="E32" s="50"/>
      <c r="F32" s="52"/>
      <c r="G32" s="142"/>
      <c r="H32" s="422"/>
      <c r="I32" s="426" t="s">
        <v>635</v>
      </c>
      <c r="J32" s="242"/>
      <c r="K32" s="263"/>
    </row>
    <row r="33" spans="1:11" s="54" customFormat="1" ht="76.5" x14ac:dyDescent="0.25">
      <c r="A33" s="81"/>
      <c r="B33" s="80">
        <f>+B32+1</f>
        <v>24</v>
      </c>
      <c r="C33" s="50" t="s">
        <v>679</v>
      </c>
      <c r="D33" s="50"/>
      <c r="E33" s="50"/>
      <c r="F33" s="52"/>
      <c r="G33" s="50"/>
      <c r="H33" s="142"/>
      <c r="I33" s="86" t="s">
        <v>284</v>
      </c>
    </row>
    <row r="34" spans="1:11" s="54" customFormat="1" ht="43.5" customHeight="1" x14ac:dyDescent="0.25">
      <c r="A34" s="81"/>
      <c r="B34" s="80">
        <f>+B33+1</f>
        <v>25</v>
      </c>
      <c r="C34" s="50" t="s">
        <v>343</v>
      </c>
      <c r="D34" s="68"/>
      <c r="E34" s="68"/>
      <c r="F34" s="68"/>
      <c r="G34" s="68"/>
      <c r="H34" s="144"/>
      <c r="I34" s="426" t="s">
        <v>914</v>
      </c>
    </row>
    <row r="35" spans="1:11" s="222" customFormat="1" ht="36" x14ac:dyDescent="0.25">
      <c r="A35" s="81"/>
      <c r="B35" s="80">
        <f t="shared" ref="B35:B36" si="2">+B34+1</f>
        <v>26</v>
      </c>
      <c r="C35" s="50" t="s">
        <v>636</v>
      </c>
      <c r="D35" s="392"/>
      <c r="E35" s="392"/>
      <c r="F35" s="392"/>
      <c r="G35" s="392"/>
      <c r="H35" s="229"/>
      <c r="I35" s="426" t="s">
        <v>915</v>
      </c>
      <c r="J35" s="233"/>
    </row>
    <row r="36" spans="1:11" s="222" customFormat="1" ht="51" x14ac:dyDescent="0.25">
      <c r="A36" s="81"/>
      <c r="B36" s="80">
        <f t="shared" si="2"/>
        <v>27</v>
      </c>
      <c r="C36" s="50" t="s">
        <v>1003</v>
      </c>
      <c r="D36" s="392"/>
      <c r="E36" s="392"/>
      <c r="F36" s="392"/>
      <c r="G36" s="392"/>
      <c r="H36" s="422"/>
      <c r="I36" s="426" t="s">
        <v>916</v>
      </c>
      <c r="J36" s="233"/>
    </row>
    <row r="37" spans="1:11" s="222" customFormat="1" ht="61.5" x14ac:dyDescent="0.25">
      <c r="A37" s="81"/>
      <c r="B37" s="80">
        <f>+B36+1</f>
        <v>28</v>
      </c>
      <c r="C37" s="50" t="s">
        <v>1045</v>
      </c>
      <c r="D37" s="392"/>
      <c r="E37" s="392"/>
      <c r="F37" s="392"/>
      <c r="G37" s="392"/>
      <c r="H37" s="422"/>
      <c r="I37" s="426" t="s">
        <v>1002</v>
      </c>
      <c r="J37" s="233"/>
    </row>
    <row r="38" spans="1:11" s="54" customFormat="1" ht="25.5" x14ac:dyDescent="0.25">
      <c r="A38" s="81"/>
      <c r="B38" s="80">
        <f>+B37+1</f>
        <v>29</v>
      </c>
      <c r="C38" s="50" t="s">
        <v>351</v>
      </c>
      <c r="D38" s="50"/>
      <c r="E38" s="50"/>
      <c r="F38" s="52"/>
      <c r="G38" s="50"/>
      <c r="H38" s="142"/>
      <c r="I38" s="86" t="s">
        <v>335</v>
      </c>
    </row>
    <row r="39" spans="1:11" s="54" customFormat="1" ht="51" x14ac:dyDescent="0.25">
      <c r="A39" s="81"/>
      <c r="B39" s="80">
        <f t="shared" ref="B39:B40" si="3">+B38+1</f>
        <v>30</v>
      </c>
      <c r="C39" s="50" t="s">
        <v>637</v>
      </c>
      <c r="D39" s="68"/>
      <c r="E39" s="68"/>
      <c r="F39" s="68"/>
      <c r="G39" s="68"/>
      <c r="H39" s="229"/>
      <c r="I39" s="426" t="s">
        <v>917</v>
      </c>
      <c r="J39" s="225"/>
      <c r="K39" s="263"/>
    </row>
    <row r="40" spans="1:11" s="54" customFormat="1" ht="76.5" x14ac:dyDescent="0.25">
      <c r="A40" s="81"/>
      <c r="B40" s="80">
        <f t="shared" si="3"/>
        <v>31</v>
      </c>
      <c r="C40" s="50" t="s">
        <v>1046</v>
      </c>
      <c r="D40" s="68"/>
      <c r="E40" s="68"/>
      <c r="F40" s="68"/>
      <c r="G40" s="68"/>
      <c r="H40" s="422"/>
      <c r="I40" s="426" t="s">
        <v>1137</v>
      </c>
      <c r="J40" s="239"/>
    </row>
    <row r="41" spans="1:11" s="222" customFormat="1" ht="147.75" x14ac:dyDescent="0.25">
      <c r="A41" s="81"/>
      <c r="B41" s="80">
        <f>+B40+1</f>
        <v>32</v>
      </c>
      <c r="C41" s="50" t="s">
        <v>1150</v>
      </c>
      <c r="D41" s="392"/>
      <c r="E41" s="392"/>
      <c r="F41" s="392"/>
      <c r="G41" s="392"/>
      <c r="H41" s="422"/>
      <c r="I41" s="426" t="s">
        <v>1138</v>
      </c>
      <c r="J41" s="226"/>
    </row>
    <row r="42" spans="1:11" s="222" customFormat="1" ht="51" x14ac:dyDescent="0.25">
      <c r="A42" s="81"/>
      <c r="B42" s="80">
        <f>+B41+1</f>
        <v>33</v>
      </c>
      <c r="C42" s="50" t="s">
        <v>885</v>
      </c>
      <c r="D42" s="392"/>
      <c r="E42" s="392"/>
      <c r="F42" s="392"/>
      <c r="G42" s="392"/>
      <c r="H42" s="422"/>
      <c r="I42" s="426" t="s">
        <v>918</v>
      </c>
      <c r="J42" s="239"/>
    </row>
    <row r="43" spans="1:11" s="54" customFormat="1" ht="62.45" customHeight="1" x14ac:dyDescent="0.25">
      <c r="A43" s="81"/>
      <c r="B43" s="80">
        <f>+B42+1</f>
        <v>34</v>
      </c>
      <c r="C43" s="50" t="s">
        <v>919</v>
      </c>
      <c r="D43" s="50"/>
      <c r="E43" s="50"/>
      <c r="F43" s="52"/>
      <c r="G43" s="50"/>
      <c r="H43" s="142"/>
      <c r="I43" s="86" t="s">
        <v>849</v>
      </c>
    </row>
    <row r="44" spans="1:11" s="54" customFormat="1" ht="212.1" customHeight="1" x14ac:dyDescent="0.25">
      <c r="A44" s="81"/>
      <c r="B44" s="80">
        <f>+B43+1</f>
        <v>35</v>
      </c>
      <c r="C44" s="50" t="s">
        <v>1004</v>
      </c>
      <c r="D44" s="50"/>
      <c r="E44" s="50"/>
      <c r="F44" s="52"/>
      <c r="G44" s="107"/>
      <c r="H44" s="308"/>
      <c r="I44" s="426" t="s">
        <v>1005</v>
      </c>
    </row>
    <row r="45" spans="1:11" s="222" customFormat="1" ht="89.25" x14ac:dyDescent="0.25">
      <c r="A45" s="81"/>
      <c r="B45" s="80">
        <f t="shared" ref="B45:B48" si="4">+B44+1</f>
        <v>36</v>
      </c>
      <c r="C45" s="50" t="s">
        <v>638</v>
      </c>
      <c r="D45" s="50"/>
      <c r="E45" s="50"/>
      <c r="F45" s="52"/>
      <c r="G45" s="50"/>
      <c r="H45" s="50"/>
      <c r="I45" s="86" t="s">
        <v>639</v>
      </c>
      <c r="J45" s="225"/>
    </row>
    <row r="46" spans="1:11" s="222" customFormat="1" ht="67.5" customHeight="1" x14ac:dyDescent="0.25">
      <c r="A46" s="81"/>
      <c r="B46" s="80">
        <f t="shared" si="4"/>
        <v>37</v>
      </c>
      <c r="C46" s="50" t="s">
        <v>850</v>
      </c>
      <c r="D46" s="50"/>
      <c r="E46" s="50"/>
      <c r="F46" s="52"/>
      <c r="G46" s="107"/>
      <c r="H46" s="422"/>
      <c r="I46" s="426" t="s">
        <v>977</v>
      </c>
      <c r="J46" s="225"/>
    </row>
    <row r="47" spans="1:11" s="222" customFormat="1" ht="92.45" customHeight="1" x14ac:dyDescent="0.25">
      <c r="A47" s="81"/>
      <c r="B47" s="80">
        <f t="shared" si="4"/>
        <v>38</v>
      </c>
      <c r="C47" s="50" t="s">
        <v>640</v>
      </c>
      <c r="D47" s="50"/>
      <c r="E47" s="50"/>
      <c r="F47" s="52"/>
      <c r="G47" s="107"/>
      <c r="H47" s="422"/>
      <c r="I47" s="426" t="s">
        <v>920</v>
      </c>
      <c r="J47" s="239"/>
    </row>
    <row r="48" spans="1:11" s="54" customFormat="1" ht="61.7" customHeight="1" x14ac:dyDescent="0.25">
      <c r="A48" s="81"/>
      <c r="B48" s="80">
        <f t="shared" si="4"/>
        <v>39</v>
      </c>
      <c r="C48" s="50" t="s">
        <v>641</v>
      </c>
      <c r="D48" s="50"/>
      <c r="E48" s="50"/>
      <c r="F48" s="52"/>
      <c r="G48" s="50"/>
      <c r="H48" s="236"/>
      <c r="I48" s="426" t="s">
        <v>851</v>
      </c>
      <c r="J48" s="242"/>
    </row>
    <row r="49" spans="1:10" s="54" customFormat="1" ht="38.25" x14ac:dyDescent="0.25">
      <c r="A49" s="81"/>
      <c r="B49" s="80">
        <f>+B48+1</f>
        <v>40</v>
      </c>
      <c r="C49" s="50" t="s">
        <v>535</v>
      </c>
      <c r="D49" s="50"/>
      <c r="E49" s="50"/>
      <c r="F49" s="52"/>
      <c r="G49" s="50"/>
      <c r="H49" s="81"/>
      <c r="I49" s="426" t="s">
        <v>852</v>
      </c>
    </row>
    <row r="50" spans="1:10" s="54" customFormat="1" ht="25.5" x14ac:dyDescent="0.25">
      <c r="A50" s="81"/>
      <c r="B50" s="80">
        <f>+B49+1</f>
        <v>41</v>
      </c>
      <c r="C50" s="50" t="s">
        <v>1006</v>
      </c>
      <c r="D50" s="50"/>
      <c r="E50" s="50"/>
      <c r="F50" s="52"/>
      <c r="G50" s="50"/>
      <c r="H50" s="50"/>
      <c r="I50" s="426"/>
      <c r="J50" s="239"/>
    </row>
    <row r="51" spans="1:10" s="54" customFormat="1" ht="84" x14ac:dyDescent="0.25">
      <c r="A51" s="81"/>
      <c r="B51" s="80">
        <f>+B50+1</f>
        <v>42</v>
      </c>
      <c r="C51" s="50" t="s">
        <v>414</v>
      </c>
      <c r="D51" s="50"/>
      <c r="E51" s="50"/>
      <c r="F51" s="52"/>
      <c r="G51" s="50"/>
      <c r="H51" s="142"/>
      <c r="I51" s="426" t="s">
        <v>1139</v>
      </c>
    </row>
    <row r="52" spans="1:10" s="54" customFormat="1" ht="25.5" x14ac:dyDescent="0.25">
      <c r="A52" s="81"/>
      <c r="B52" s="80">
        <f>+B51+1</f>
        <v>43</v>
      </c>
      <c r="C52" s="50" t="s">
        <v>156</v>
      </c>
      <c r="D52" s="50"/>
      <c r="E52" s="50"/>
      <c r="F52" s="52"/>
      <c r="G52" s="50"/>
      <c r="H52" s="142"/>
      <c r="I52" s="86" t="s">
        <v>285</v>
      </c>
    </row>
    <row r="53" spans="1:10" s="222" customFormat="1" ht="36" x14ac:dyDescent="0.25">
      <c r="A53" s="81"/>
      <c r="B53" s="80">
        <f t="shared" ref="B53" si="5">+B52+1</f>
        <v>44</v>
      </c>
      <c r="C53" s="50" t="s">
        <v>642</v>
      </c>
      <c r="D53" s="50"/>
      <c r="E53" s="50"/>
      <c r="F53" s="52"/>
      <c r="G53" s="142"/>
      <c r="H53" s="142"/>
      <c r="I53" s="426" t="s">
        <v>978</v>
      </c>
      <c r="J53" s="239"/>
    </row>
    <row r="54" spans="1:10" s="54" customFormat="1" ht="120" x14ac:dyDescent="0.25">
      <c r="A54" s="81"/>
      <c r="B54" s="80">
        <f>+B53+1</f>
        <v>45</v>
      </c>
      <c r="C54" s="50" t="s">
        <v>853</v>
      </c>
      <c r="D54" s="50"/>
      <c r="E54" s="50"/>
      <c r="F54" s="52"/>
      <c r="G54" s="50"/>
      <c r="H54" s="142"/>
      <c r="I54" s="426" t="s">
        <v>921</v>
      </c>
    </row>
    <row r="55" spans="1:10" s="54" customFormat="1" ht="63.75" x14ac:dyDescent="0.25">
      <c r="A55" s="81"/>
      <c r="B55" s="80">
        <f t="shared" ref="B55" si="6">+B54+1</f>
        <v>46</v>
      </c>
      <c r="C55" s="50" t="s">
        <v>1054</v>
      </c>
      <c r="D55" s="50"/>
      <c r="E55" s="50"/>
      <c r="F55" s="52"/>
      <c r="G55" s="50"/>
      <c r="H55" s="422"/>
      <c r="I55" s="426" t="s">
        <v>854</v>
      </c>
      <c r="J55" s="225"/>
    </row>
    <row r="56" spans="1:10" s="54" customFormat="1" ht="114.75" x14ac:dyDescent="0.25">
      <c r="A56" s="81"/>
      <c r="B56" s="80">
        <f>+B55+1</f>
        <v>47</v>
      </c>
      <c r="C56" s="50" t="s">
        <v>1047</v>
      </c>
      <c r="D56" s="50"/>
      <c r="E56" s="50"/>
      <c r="F56" s="52"/>
      <c r="G56" s="50"/>
      <c r="H56" s="142"/>
      <c r="I56" s="426" t="s">
        <v>922</v>
      </c>
    </row>
    <row r="57" spans="1:10" s="54" customFormat="1" ht="63.75" x14ac:dyDescent="0.25">
      <c r="A57" s="81"/>
      <c r="B57" s="80">
        <f>+B56+1</f>
        <v>48</v>
      </c>
      <c r="C57" s="50" t="s">
        <v>496</v>
      </c>
      <c r="D57" s="50"/>
      <c r="E57" s="50"/>
      <c r="F57" s="52"/>
      <c r="G57" s="50"/>
      <c r="H57" s="142"/>
      <c r="I57" s="86" t="s">
        <v>286</v>
      </c>
    </row>
    <row r="58" spans="1:10" s="54" customFormat="1" ht="38.25" x14ac:dyDescent="0.25">
      <c r="A58" s="81"/>
      <c r="B58" s="80">
        <f t="shared" ref="B58:B59" si="7">B57+1</f>
        <v>49</v>
      </c>
      <c r="C58" s="50" t="s">
        <v>1126</v>
      </c>
      <c r="D58" s="50"/>
      <c r="E58" s="50"/>
      <c r="F58" s="52"/>
      <c r="G58" s="50"/>
      <c r="H58" s="142"/>
      <c r="I58" s="86" t="s">
        <v>287</v>
      </c>
    </row>
    <row r="59" spans="1:10" s="3" customFormat="1" ht="156" x14ac:dyDescent="0.25">
      <c r="A59" s="101"/>
      <c r="B59" s="80">
        <f t="shared" si="7"/>
        <v>50</v>
      </c>
      <c r="C59" s="50" t="s">
        <v>339</v>
      </c>
      <c r="D59" s="50"/>
      <c r="E59" s="50"/>
      <c r="F59" s="52"/>
      <c r="G59" s="50"/>
      <c r="H59" s="142"/>
      <c r="I59" s="86" t="s">
        <v>340</v>
      </c>
    </row>
    <row r="60" spans="1:10" s="3" customFormat="1" x14ac:dyDescent="0.25">
      <c r="A60" s="101"/>
      <c r="B60" s="80">
        <f t="shared" ref="B60" si="8">+B59+1</f>
        <v>51</v>
      </c>
      <c r="C60" s="50" t="s">
        <v>643</v>
      </c>
      <c r="D60" s="50"/>
      <c r="E60" s="50"/>
      <c r="F60" s="52"/>
      <c r="G60" s="107"/>
      <c r="H60" s="142"/>
      <c r="I60" s="426"/>
      <c r="J60" s="226"/>
    </row>
    <row r="61" spans="1:10" s="3" customFormat="1" ht="108" x14ac:dyDescent="0.25">
      <c r="A61" s="101"/>
      <c r="B61" s="80">
        <f>+B60+1</f>
        <v>52</v>
      </c>
      <c r="C61" s="50" t="s">
        <v>644</v>
      </c>
      <c r="D61" s="50"/>
      <c r="E61" s="50"/>
      <c r="F61" s="52"/>
      <c r="G61" s="50"/>
      <c r="H61" s="142"/>
      <c r="I61" s="426" t="s">
        <v>1140</v>
      </c>
    </row>
    <row r="62" spans="1:10" s="54" customFormat="1" ht="38.25" x14ac:dyDescent="0.25">
      <c r="A62" s="81"/>
      <c r="B62" s="80">
        <f>+B61+1</f>
        <v>53</v>
      </c>
      <c r="C62" s="50" t="s">
        <v>433</v>
      </c>
      <c r="D62" s="50"/>
      <c r="E62" s="50"/>
      <c r="F62" s="52"/>
      <c r="G62" s="50"/>
      <c r="H62" s="142"/>
      <c r="I62" s="86" t="s">
        <v>276</v>
      </c>
    </row>
    <row r="63" spans="1:10" s="54" customFormat="1" ht="64.5" customHeight="1" x14ac:dyDescent="0.25">
      <c r="A63" s="81"/>
      <c r="B63" s="80">
        <f>+B62+1</f>
        <v>54</v>
      </c>
      <c r="C63" s="50" t="s">
        <v>434</v>
      </c>
      <c r="D63" s="50"/>
      <c r="E63" s="50"/>
      <c r="F63" s="52"/>
      <c r="G63" s="50"/>
      <c r="H63" s="142"/>
      <c r="I63" s="86" t="s">
        <v>276</v>
      </c>
    </row>
    <row r="64" spans="1:10" s="54" customFormat="1" ht="51" x14ac:dyDescent="0.25">
      <c r="A64" s="81"/>
      <c r="B64" s="80">
        <f>+B63+1</f>
        <v>55</v>
      </c>
      <c r="C64" s="50" t="s">
        <v>435</v>
      </c>
      <c r="D64" s="50"/>
      <c r="E64" s="50"/>
      <c r="F64" s="52"/>
      <c r="G64" s="50"/>
      <c r="H64" s="142"/>
      <c r="I64" s="86" t="s">
        <v>276</v>
      </c>
    </row>
    <row r="65" spans="1:10" s="53" customFormat="1" ht="43.35" customHeight="1" x14ac:dyDescent="0.25">
      <c r="A65" s="54"/>
      <c r="B65" s="687" t="s">
        <v>62</v>
      </c>
      <c r="C65" s="698"/>
      <c r="D65" s="739"/>
      <c r="E65" s="740"/>
      <c r="F65" s="740"/>
      <c r="G65" s="740"/>
      <c r="H65" s="740"/>
      <c r="I65" s="741"/>
    </row>
    <row r="66" spans="1:10" s="186" customFormat="1" ht="98.1" customHeight="1" thickBot="1" x14ac:dyDescent="0.3">
      <c r="B66" s="742" t="s">
        <v>855</v>
      </c>
      <c r="C66" s="743"/>
      <c r="D66" s="743"/>
      <c r="E66" s="743"/>
      <c r="F66" s="743"/>
      <c r="G66" s="743"/>
      <c r="H66" s="743"/>
      <c r="I66" s="744"/>
    </row>
    <row r="67" spans="1:10" s="53" customFormat="1" ht="16.350000000000001" customHeight="1" x14ac:dyDescent="0.25">
      <c r="A67" s="54"/>
      <c r="B67" s="62" t="s">
        <v>187</v>
      </c>
      <c r="C67" s="67"/>
      <c r="D67" s="67"/>
      <c r="E67" s="67"/>
      <c r="F67" s="67"/>
      <c r="G67" s="67"/>
      <c r="H67" s="145"/>
      <c r="I67" s="69"/>
    </row>
    <row r="68" spans="1:10" s="54" customFormat="1" ht="51" x14ac:dyDescent="0.25">
      <c r="B68" s="80">
        <f>+B64+1</f>
        <v>56</v>
      </c>
      <c r="C68" s="50" t="s">
        <v>246</v>
      </c>
      <c r="D68" s="50"/>
      <c r="E68" s="50"/>
      <c r="F68" s="52"/>
      <c r="G68" s="50"/>
      <c r="H68" s="308"/>
      <c r="I68" s="86" t="s">
        <v>288</v>
      </c>
    </row>
    <row r="69" spans="1:10" s="222" customFormat="1" ht="63" customHeight="1" x14ac:dyDescent="0.25">
      <c r="B69" s="80">
        <f>+B68+1</f>
        <v>57</v>
      </c>
      <c r="C69" s="50" t="s">
        <v>1007</v>
      </c>
      <c r="D69" s="50"/>
      <c r="E69" s="50"/>
      <c r="F69" s="52"/>
      <c r="G69" s="50"/>
      <c r="H69" s="422"/>
      <c r="I69" s="86" t="s">
        <v>1008</v>
      </c>
      <c r="J69" s="254"/>
    </row>
    <row r="70" spans="1:10" s="54" customFormat="1" ht="25.5" x14ac:dyDescent="0.25">
      <c r="B70" s="80">
        <f>+B69+1</f>
        <v>58</v>
      </c>
      <c r="C70" s="50" t="s">
        <v>646</v>
      </c>
      <c r="D70" s="50"/>
      <c r="E70" s="50"/>
      <c r="F70" s="52"/>
      <c r="G70" s="142"/>
      <c r="H70" s="236"/>
      <c r="I70" s="86" t="s">
        <v>856</v>
      </c>
      <c r="J70" s="226"/>
    </row>
    <row r="71" spans="1:10" s="54" customFormat="1" ht="38.25" x14ac:dyDescent="0.25">
      <c r="B71" s="80">
        <f t="shared" ref="B71" si="9">+B70+1</f>
        <v>59</v>
      </c>
      <c r="C71" s="50" t="s">
        <v>648</v>
      </c>
      <c r="D71" s="50"/>
      <c r="E71" s="50"/>
      <c r="F71" s="52"/>
      <c r="G71" s="50"/>
      <c r="H71" s="236"/>
      <c r="I71" s="86" t="s">
        <v>649</v>
      </c>
      <c r="J71" s="226"/>
    </row>
    <row r="72" spans="1:10" s="54" customFormat="1" ht="39" thickBot="1" x14ac:dyDescent="0.3">
      <c r="B72" s="80">
        <f>+B71+1</f>
        <v>60</v>
      </c>
      <c r="C72" s="50" t="s">
        <v>647</v>
      </c>
      <c r="D72" s="50"/>
      <c r="E72" s="50"/>
      <c r="F72" s="52"/>
      <c r="G72" s="142"/>
      <c r="H72" s="236"/>
      <c r="I72" s="86" t="s">
        <v>856</v>
      </c>
      <c r="J72" s="226"/>
    </row>
    <row r="73" spans="1:10" s="81" customFormat="1" ht="63.75" x14ac:dyDescent="0.25">
      <c r="B73" s="80">
        <f>+B72+1</f>
        <v>61</v>
      </c>
      <c r="C73" s="50" t="s">
        <v>650</v>
      </c>
      <c r="D73" s="50"/>
      <c r="E73" s="50"/>
      <c r="F73" s="52"/>
      <c r="G73" s="50"/>
      <c r="H73" s="142"/>
      <c r="I73" s="266" t="s">
        <v>344</v>
      </c>
      <c r="J73" s="253"/>
    </row>
    <row r="74" spans="1:10" s="54" customFormat="1" ht="25.5" x14ac:dyDescent="0.25">
      <c r="B74" s="80">
        <f t="shared" ref="B74:B78" si="10">+B73+1</f>
        <v>62</v>
      </c>
      <c r="C74" s="50" t="s">
        <v>501</v>
      </c>
      <c r="D74" s="50"/>
      <c r="E74" s="50"/>
      <c r="F74" s="52"/>
      <c r="G74" s="50"/>
      <c r="H74" s="142"/>
      <c r="I74" s="86" t="s">
        <v>519</v>
      </c>
      <c r="J74" s="239"/>
    </row>
    <row r="75" spans="1:10" s="54" customFormat="1" ht="198" customHeight="1" x14ac:dyDescent="0.25">
      <c r="B75" s="80">
        <f t="shared" si="10"/>
        <v>63</v>
      </c>
      <c r="C75" s="50" t="s">
        <v>857</v>
      </c>
      <c r="D75" s="50"/>
      <c r="E75" s="50"/>
      <c r="F75" s="52"/>
      <c r="G75" s="50"/>
      <c r="H75" s="142"/>
      <c r="I75" s="86" t="s">
        <v>289</v>
      </c>
    </row>
    <row r="76" spans="1:10" s="54" customFormat="1" ht="63.75" x14ac:dyDescent="0.25">
      <c r="B76" s="80">
        <f t="shared" si="10"/>
        <v>64</v>
      </c>
      <c r="C76" s="50" t="s">
        <v>1081</v>
      </c>
      <c r="D76" s="50"/>
      <c r="E76" s="50"/>
      <c r="F76" s="52"/>
      <c r="G76" s="50"/>
      <c r="H76" s="308"/>
      <c r="I76" s="86" t="s">
        <v>1082</v>
      </c>
    </row>
    <row r="77" spans="1:10" s="222" customFormat="1" ht="25.5" x14ac:dyDescent="0.25">
      <c r="B77" s="80">
        <f t="shared" si="10"/>
        <v>65</v>
      </c>
      <c r="C77" s="50" t="s">
        <v>651</v>
      </c>
      <c r="D77" s="50"/>
      <c r="E77" s="50"/>
      <c r="F77" s="52"/>
      <c r="G77" s="50"/>
      <c r="H77" s="142"/>
      <c r="I77" s="86" t="s">
        <v>923</v>
      </c>
      <c r="J77" s="226"/>
    </row>
    <row r="78" spans="1:10" s="222" customFormat="1" ht="61.5" customHeight="1" thickBot="1" x14ac:dyDescent="0.3">
      <c r="B78" s="80">
        <f t="shared" si="10"/>
        <v>66</v>
      </c>
      <c r="C78" s="50" t="s">
        <v>652</v>
      </c>
      <c r="D78" s="102"/>
      <c r="E78" s="102"/>
      <c r="F78" s="103"/>
      <c r="G78" s="107"/>
      <c r="H78" s="229"/>
      <c r="I78" s="426" t="s">
        <v>924</v>
      </c>
      <c r="J78" s="239"/>
    </row>
    <row r="79" spans="1:10" s="54" customFormat="1" ht="26.25" thickBot="1" x14ac:dyDescent="0.3">
      <c r="B79" s="284">
        <f>+B78+1</f>
        <v>67</v>
      </c>
      <c r="C79" s="367" t="s">
        <v>345</v>
      </c>
      <c r="D79" s="318"/>
      <c r="E79" s="319"/>
      <c r="F79" s="369"/>
      <c r="G79" s="411"/>
      <c r="H79" s="367"/>
      <c r="I79" s="394" t="s">
        <v>290</v>
      </c>
    </row>
    <row r="80" spans="1:10" s="54" customFormat="1" ht="12.75" x14ac:dyDescent="0.25">
      <c r="B80" s="459" t="s">
        <v>87</v>
      </c>
      <c r="C80" s="288" t="s">
        <v>346</v>
      </c>
      <c r="D80" s="380"/>
      <c r="E80" s="380"/>
      <c r="F80" s="381"/>
      <c r="G80" s="289"/>
      <c r="H80" s="395"/>
      <c r="I80" s="396"/>
    </row>
    <row r="81" spans="1:11" s="54" customFormat="1" ht="12.75" x14ac:dyDescent="0.25">
      <c r="B81" s="459" t="s">
        <v>85</v>
      </c>
      <c r="C81" s="288" t="s">
        <v>347</v>
      </c>
      <c r="D81" s="289"/>
      <c r="E81" s="289"/>
      <c r="F81" s="290"/>
      <c r="G81" s="289"/>
      <c r="H81" s="395"/>
      <c r="I81" s="396"/>
    </row>
    <row r="82" spans="1:11" s="54" customFormat="1" ht="12.75" x14ac:dyDescent="0.25">
      <c r="B82" s="459" t="s">
        <v>86</v>
      </c>
      <c r="C82" s="288" t="s">
        <v>348</v>
      </c>
      <c r="D82" s="289"/>
      <c r="E82" s="289"/>
      <c r="F82" s="290"/>
      <c r="G82" s="289"/>
      <c r="H82" s="395"/>
      <c r="I82" s="396"/>
    </row>
    <row r="83" spans="1:11" s="54" customFormat="1" ht="38.25" x14ac:dyDescent="0.25">
      <c r="B83" s="459" t="s">
        <v>89</v>
      </c>
      <c r="C83" s="288" t="s">
        <v>349</v>
      </c>
      <c r="D83" s="289"/>
      <c r="E83" s="289"/>
      <c r="F83" s="290"/>
      <c r="G83" s="289"/>
      <c r="H83" s="395"/>
      <c r="I83" s="396"/>
    </row>
    <row r="84" spans="1:11" s="54" customFormat="1" ht="38.25" x14ac:dyDescent="0.25">
      <c r="B84" s="460" t="s">
        <v>101</v>
      </c>
      <c r="C84" s="293" t="s">
        <v>350</v>
      </c>
      <c r="D84" s="294"/>
      <c r="E84" s="294"/>
      <c r="F84" s="295"/>
      <c r="G84" s="294"/>
      <c r="H84" s="397"/>
      <c r="I84" s="398"/>
    </row>
    <row r="85" spans="1:11" s="54" customFormat="1" ht="38.25" x14ac:dyDescent="0.25">
      <c r="B85" s="80">
        <f>+B79+1</f>
        <v>68</v>
      </c>
      <c r="C85" s="50" t="s">
        <v>1009</v>
      </c>
      <c r="D85" s="50"/>
      <c r="E85" s="50"/>
      <c r="F85" s="52"/>
      <c r="G85" s="50"/>
      <c r="H85" s="142"/>
      <c r="I85" s="86" t="s">
        <v>925</v>
      </c>
    </row>
    <row r="86" spans="1:11" s="54" customFormat="1" ht="51" x14ac:dyDescent="0.25">
      <c r="B86" s="80">
        <f>+B85+1</f>
        <v>69</v>
      </c>
      <c r="C86" s="50" t="s">
        <v>247</v>
      </c>
      <c r="D86" s="50"/>
      <c r="E86" s="50"/>
      <c r="F86" s="52"/>
      <c r="G86" s="50"/>
      <c r="H86" s="308"/>
      <c r="I86" s="86" t="s">
        <v>291</v>
      </c>
    </row>
    <row r="87" spans="1:11" s="54" customFormat="1" ht="84" x14ac:dyDescent="0.25">
      <c r="B87" s="80">
        <f>+B86+1</f>
        <v>70</v>
      </c>
      <c r="C87" s="50" t="s">
        <v>653</v>
      </c>
      <c r="D87" s="50"/>
      <c r="E87" s="50"/>
      <c r="F87" s="52"/>
      <c r="G87" s="372" t="s">
        <v>886</v>
      </c>
      <c r="H87" s="142"/>
      <c r="I87" s="86" t="s">
        <v>926</v>
      </c>
    </row>
    <row r="88" spans="1:11" s="54" customFormat="1" ht="63.75" x14ac:dyDescent="0.25">
      <c r="B88" s="80">
        <f t="shared" ref="B88" si="11">+B87+1</f>
        <v>71</v>
      </c>
      <c r="C88" s="50" t="s">
        <v>248</v>
      </c>
      <c r="D88" s="50"/>
      <c r="E88" s="50"/>
      <c r="F88" s="52"/>
      <c r="G88" s="50"/>
      <c r="H88" s="142"/>
      <c r="I88" s="86" t="s">
        <v>292</v>
      </c>
    </row>
    <row r="89" spans="1:11" s="54" customFormat="1" ht="76.5" x14ac:dyDescent="0.25">
      <c r="B89" s="80">
        <f>+B88+1</f>
        <v>72</v>
      </c>
      <c r="C89" s="50" t="s">
        <v>654</v>
      </c>
      <c r="D89" s="50"/>
      <c r="E89" s="50"/>
      <c r="F89" s="52"/>
      <c r="G89" s="52"/>
      <c r="H89" s="142"/>
      <c r="I89" s="86" t="s">
        <v>927</v>
      </c>
    </row>
    <row r="90" spans="1:11" s="54" customFormat="1" ht="12.75" x14ac:dyDescent="0.25">
      <c r="B90" s="438">
        <f>+B89+1</f>
        <v>73</v>
      </c>
      <c r="C90" s="50" t="s">
        <v>655</v>
      </c>
      <c r="D90" s="50"/>
      <c r="E90" s="50"/>
      <c r="F90" s="52"/>
      <c r="G90" s="52"/>
      <c r="H90" s="142"/>
      <c r="I90" s="86" t="s">
        <v>928</v>
      </c>
    </row>
    <row r="91" spans="1:11" s="53" customFormat="1" ht="63" x14ac:dyDescent="0.25">
      <c r="A91" s="54"/>
      <c r="B91" s="438">
        <f>+B90+1</f>
        <v>74</v>
      </c>
      <c r="C91" s="50" t="s">
        <v>502</v>
      </c>
      <c r="D91" s="50"/>
      <c r="E91" s="50"/>
      <c r="F91" s="52"/>
      <c r="G91" s="52"/>
      <c r="H91" s="143"/>
      <c r="I91" s="437"/>
    </row>
    <row r="92" spans="1:11" s="54" customFormat="1" ht="36.75" customHeight="1" x14ac:dyDescent="0.25">
      <c r="B92" s="58"/>
      <c r="C92" s="60" t="s">
        <v>436</v>
      </c>
      <c r="D92" s="50"/>
      <c r="E92" s="50"/>
      <c r="F92" s="52"/>
      <c r="G92" s="14"/>
      <c r="H92" s="139"/>
      <c r="I92" s="28"/>
    </row>
    <row r="93" spans="1:11" s="222" customFormat="1" ht="46.7" customHeight="1" x14ac:dyDescent="0.25">
      <c r="B93" s="80">
        <f>+B91+1</f>
        <v>75</v>
      </c>
      <c r="C93" s="142" t="s">
        <v>656</v>
      </c>
      <c r="D93" s="142"/>
      <c r="E93" s="142"/>
      <c r="F93" s="142"/>
      <c r="G93" s="142"/>
      <c r="H93" s="142"/>
      <c r="I93" s="86" t="s">
        <v>657</v>
      </c>
      <c r="J93" s="252"/>
      <c r="K93" s="267"/>
    </row>
    <row r="94" spans="1:11" s="222" customFormat="1" ht="51" x14ac:dyDescent="0.25">
      <c r="B94" s="80">
        <f>+B93+1</f>
        <v>76</v>
      </c>
      <c r="C94" s="142" t="s">
        <v>658</v>
      </c>
      <c r="D94" s="142"/>
      <c r="E94" s="142"/>
      <c r="F94" s="142"/>
      <c r="G94" s="142"/>
      <c r="H94" s="142"/>
      <c r="I94" s="86" t="s">
        <v>979</v>
      </c>
      <c r="J94" s="252"/>
      <c r="K94" s="267"/>
    </row>
    <row r="95" spans="1:11" s="222" customFormat="1" ht="76.5" x14ac:dyDescent="0.25">
      <c r="B95" s="80">
        <f>+B94+1</f>
        <v>77</v>
      </c>
      <c r="C95" s="142" t="s">
        <v>659</v>
      </c>
      <c r="D95" s="142"/>
      <c r="E95" s="142"/>
      <c r="F95" s="142"/>
      <c r="G95" s="142"/>
      <c r="H95" s="142"/>
      <c r="I95" s="86" t="s">
        <v>1010</v>
      </c>
      <c r="J95" s="252"/>
      <c r="K95" s="267"/>
    </row>
    <row r="96" spans="1:11" s="222" customFormat="1" ht="55.5" customHeight="1" x14ac:dyDescent="0.25">
      <c r="B96" s="80">
        <f t="shared" ref="B96:B97" si="12">+B95+1</f>
        <v>78</v>
      </c>
      <c r="C96" s="142" t="s">
        <v>660</v>
      </c>
      <c r="D96" s="142"/>
      <c r="E96" s="142"/>
      <c r="F96" s="142"/>
      <c r="G96" s="142"/>
      <c r="H96" s="142"/>
      <c r="I96" s="86" t="s">
        <v>1011</v>
      </c>
      <c r="J96" s="252"/>
      <c r="K96" s="267"/>
    </row>
    <row r="97" spans="1:10" s="54" customFormat="1" ht="48.75" thickBot="1" x14ac:dyDescent="0.3">
      <c r="B97" s="80">
        <f t="shared" si="12"/>
        <v>79</v>
      </c>
      <c r="C97" s="50" t="s">
        <v>661</v>
      </c>
      <c r="D97" s="102"/>
      <c r="E97" s="102"/>
      <c r="F97" s="103"/>
      <c r="G97" s="50"/>
      <c r="H97" s="142"/>
      <c r="I97" s="86" t="s">
        <v>662</v>
      </c>
    </row>
    <row r="98" spans="1:10" s="54" customFormat="1" ht="39" thickBot="1" x14ac:dyDescent="0.3">
      <c r="B98" s="80">
        <f>+B97+1</f>
        <v>80</v>
      </c>
      <c r="C98" s="142" t="s">
        <v>437</v>
      </c>
      <c r="D98" s="318"/>
      <c r="E98" s="319"/>
      <c r="F98" s="369"/>
      <c r="G98" s="419"/>
      <c r="H98" s="50"/>
      <c r="I98" s="86" t="s">
        <v>663</v>
      </c>
    </row>
    <row r="99" spans="1:10" s="54" customFormat="1" ht="76.5" x14ac:dyDescent="0.25">
      <c r="B99" s="284" t="s">
        <v>103</v>
      </c>
      <c r="C99" s="393" t="s">
        <v>664</v>
      </c>
      <c r="D99" s="380"/>
      <c r="E99" s="380"/>
      <c r="F99" s="381"/>
      <c r="G99" s="47"/>
      <c r="H99" s="367"/>
      <c r="I99" s="394"/>
    </row>
    <row r="100" spans="1:10" s="54" customFormat="1" ht="25.5" x14ac:dyDescent="0.25">
      <c r="B100" s="459" t="s">
        <v>85</v>
      </c>
      <c r="C100" s="288" t="s">
        <v>184</v>
      </c>
      <c r="D100" s="289"/>
      <c r="E100" s="289"/>
      <c r="F100" s="290"/>
      <c r="G100" s="289"/>
      <c r="H100" s="395"/>
      <c r="I100" s="396"/>
    </row>
    <row r="101" spans="1:10" s="54" customFormat="1" ht="38.25" x14ac:dyDescent="0.25">
      <c r="B101" s="460" t="s">
        <v>86</v>
      </c>
      <c r="C101" s="293" t="s">
        <v>665</v>
      </c>
      <c r="D101" s="294"/>
      <c r="E101" s="294"/>
      <c r="F101" s="295"/>
      <c r="G101" s="294"/>
      <c r="H101" s="397"/>
      <c r="I101" s="398"/>
    </row>
    <row r="102" spans="1:10" s="54" customFormat="1" ht="69.599999999999994" customHeight="1" x14ac:dyDescent="0.25">
      <c r="B102" s="80">
        <f>+B98+1</f>
        <v>81</v>
      </c>
      <c r="C102" s="142" t="s">
        <v>666</v>
      </c>
      <c r="D102" s="142"/>
      <c r="E102" s="142"/>
      <c r="F102" s="142"/>
      <c r="G102" s="142"/>
      <c r="H102" s="142"/>
      <c r="I102" s="86" t="s">
        <v>276</v>
      </c>
      <c r="J102" s="252"/>
    </row>
    <row r="103" spans="1:10" s="54" customFormat="1" ht="54.75" customHeight="1" x14ac:dyDescent="0.25">
      <c r="B103" s="80">
        <f>+B102+1</f>
        <v>82</v>
      </c>
      <c r="C103" s="50" t="s">
        <v>438</v>
      </c>
      <c r="D103" s="50"/>
      <c r="E103" s="50"/>
      <c r="F103" s="52"/>
      <c r="G103" s="50"/>
      <c r="H103" s="142"/>
      <c r="I103" s="86" t="s">
        <v>276</v>
      </c>
    </row>
    <row r="104" spans="1:10" s="54" customFormat="1" ht="30" customHeight="1" x14ac:dyDescent="0.25">
      <c r="B104" s="80"/>
      <c r="C104" s="461" t="s">
        <v>668</v>
      </c>
      <c r="D104" s="50"/>
      <c r="E104" s="50"/>
      <c r="F104" s="52"/>
      <c r="G104" s="50"/>
      <c r="H104" s="142"/>
      <c r="I104" s="86" t="s">
        <v>157</v>
      </c>
    </row>
    <row r="105" spans="1:10" s="54" customFormat="1" ht="48" x14ac:dyDescent="0.25">
      <c r="B105" s="80">
        <f>+B103+1</f>
        <v>83</v>
      </c>
      <c r="C105" s="50" t="s">
        <v>667</v>
      </c>
      <c r="D105" s="50"/>
      <c r="E105" s="50"/>
      <c r="F105" s="52"/>
      <c r="G105" s="50"/>
      <c r="H105" s="142" t="s">
        <v>645</v>
      </c>
      <c r="I105" s="86" t="s">
        <v>980</v>
      </c>
    </row>
    <row r="106" spans="1:10" s="54" customFormat="1" ht="51" x14ac:dyDescent="0.25">
      <c r="B106" s="80">
        <f>+B105+1</f>
        <v>84</v>
      </c>
      <c r="C106" s="50" t="s">
        <v>331</v>
      </c>
      <c r="D106" s="50"/>
      <c r="E106" s="50"/>
      <c r="F106" s="52"/>
      <c r="G106" s="50"/>
      <c r="H106" s="142"/>
      <c r="I106" s="86" t="s">
        <v>981</v>
      </c>
    </row>
    <row r="107" spans="1:10" s="54" customFormat="1" ht="25.5" x14ac:dyDescent="0.25">
      <c r="B107" s="80">
        <f t="shared" ref="B107:B115" si="13">+B106+1</f>
        <v>85</v>
      </c>
      <c r="C107" s="50" t="s">
        <v>439</v>
      </c>
      <c r="D107" s="50"/>
      <c r="E107" s="50"/>
      <c r="F107" s="52"/>
      <c r="G107" s="50"/>
      <c r="H107" s="142"/>
      <c r="I107" s="86" t="s">
        <v>277</v>
      </c>
    </row>
    <row r="108" spans="1:10" s="54" customFormat="1" ht="78" customHeight="1" x14ac:dyDescent="0.25">
      <c r="B108" s="80">
        <f t="shared" si="13"/>
        <v>86</v>
      </c>
      <c r="C108" s="50" t="s">
        <v>522</v>
      </c>
      <c r="D108" s="50"/>
      <c r="E108" s="50"/>
      <c r="F108" s="52"/>
      <c r="G108" s="50"/>
      <c r="H108" s="142"/>
      <c r="I108" s="86" t="s">
        <v>1034</v>
      </c>
    </row>
    <row r="109" spans="1:10" s="54" customFormat="1" ht="63.75" x14ac:dyDescent="0.25">
      <c r="B109" s="80">
        <f t="shared" si="13"/>
        <v>87</v>
      </c>
      <c r="C109" s="50" t="s">
        <v>669</v>
      </c>
      <c r="D109" s="50"/>
      <c r="E109" s="50"/>
      <c r="F109" s="52"/>
      <c r="G109" s="50"/>
      <c r="H109" s="142"/>
      <c r="I109" s="86" t="s">
        <v>1034</v>
      </c>
    </row>
    <row r="110" spans="1:10" s="54" customFormat="1" ht="48" x14ac:dyDescent="0.25">
      <c r="A110" s="54" t="s">
        <v>103</v>
      </c>
      <c r="B110" s="80">
        <f t="shared" si="13"/>
        <v>88</v>
      </c>
      <c r="C110" s="50" t="s">
        <v>158</v>
      </c>
      <c r="D110" s="50"/>
      <c r="E110" s="50"/>
      <c r="F110" s="52"/>
      <c r="G110" s="50"/>
      <c r="H110" s="142"/>
      <c r="I110" s="86" t="s">
        <v>1035</v>
      </c>
    </row>
    <row r="111" spans="1:10" s="54" customFormat="1" ht="51" x14ac:dyDescent="0.25">
      <c r="B111" s="80">
        <f t="shared" si="13"/>
        <v>89</v>
      </c>
      <c r="C111" s="50" t="s">
        <v>523</v>
      </c>
      <c r="D111" s="50"/>
      <c r="E111" s="50"/>
      <c r="F111" s="52"/>
      <c r="G111" s="50"/>
      <c r="H111" s="142"/>
      <c r="I111" s="86" t="s">
        <v>1036</v>
      </c>
    </row>
    <row r="112" spans="1:10" s="54" customFormat="1" ht="25.5" x14ac:dyDescent="0.25">
      <c r="B112" s="80">
        <f t="shared" si="13"/>
        <v>90</v>
      </c>
      <c r="C112" s="50" t="s">
        <v>332</v>
      </c>
      <c r="D112" s="50"/>
      <c r="E112" s="50"/>
      <c r="F112" s="52"/>
      <c r="G112" s="50"/>
      <c r="H112" s="142"/>
      <c r="I112" s="86" t="s">
        <v>1037</v>
      </c>
    </row>
    <row r="113" spans="1:10" s="54" customFormat="1" ht="127.5" x14ac:dyDescent="0.25">
      <c r="B113" s="80">
        <f t="shared" si="13"/>
        <v>91</v>
      </c>
      <c r="C113" s="50" t="s">
        <v>524</v>
      </c>
      <c r="D113" s="50"/>
      <c r="E113" s="50"/>
      <c r="F113" s="52"/>
      <c r="G113" s="50"/>
      <c r="H113" s="142"/>
      <c r="I113" s="86" t="s">
        <v>1038</v>
      </c>
    </row>
    <row r="114" spans="1:10" s="54" customFormat="1" ht="114.75" customHeight="1" x14ac:dyDescent="0.25">
      <c r="B114" s="80">
        <f t="shared" si="13"/>
        <v>92</v>
      </c>
      <c r="C114" s="50" t="s">
        <v>503</v>
      </c>
      <c r="D114" s="50"/>
      <c r="E114" s="50"/>
      <c r="F114" s="52"/>
      <c r="G114" s="50"/>
      <c r="H114" s="142"/>
      <c r="I114" s="86" t="s">
        <v>1039</v>
      </c>
    </row>
    <row r="115" spans="1:10" s="54" customFormat="1" ht="38.25" x14ac:dyDescent="0.25">
      <c r="B115" s="80">
        <f t="shared" si="13"/>
        <v>93</v>
      </c>
      <c r="C115" s="50" t="s">
        <v>244</v>
      </c>
      <c r="D115" s="50"/>
      <c r="E115" s="50"/>
      <c r="F115" s="52"/>
      <c r="G115" s="50"/>
      <c r="H115" s="142"/>
      <c r="I115" s="86" t="s">
        <v>1040</v>
      </c>
    </row>
    <row r="116" spans="1:10" s="54" customFormat="1" ht="27.95" customHeight="1" x14ac:dyDescent="0.25">
      <c r="B116" s="80"/>
      <c r="C116" s="461" t="s">
        <v>670</v>
      </c>
      <c r="D116" s="236"/>
      <c r="E116" s="236"/>
      <c r="F116" s="236"/>
      <c r="G116" s="236"/>
      <c r="H116" s="236"/>
      <c r="I116" s="86" t="s">
        <v>671</v>
      </c>
      <c r="J116" s="233"/>
    </row>
    <row r="117" spans="1:10" s="222" customFormat="1" ht="124.35" customHeight="1" x14ac:dyDescent="0.25">
      <c r="B117" s="80">
        <f>+B115+1</f>
        <v>94</v>
      </c>
      <c r="C117" s="142" t="s">
        <v>672</v>
      </c>
      <c r="D117" s="142"/>
      <c r="E117" s="142"/>
      <c r="F117" s="142"/>
      <c r="G117" s="142"/>
      <c r="H117" s="142"/>
      <c r="I117" s="86" t="s">
        <v>982</v>
      </c>
      <c r="J117" s="233"/>
    </row>
    <row r="118" spans="1:10" s="222" customFormat="1" ht="114" customHeight="1" x14ac:dyDescent="0.25">
      <c r="B118" s="80">
        <f>+B117+1</f>
        <v>95</v>
      </c>
      <c r="C118" s="142" t="s">
        <v>673</v>
      </c>
      <c r="D118" s="142"/>
      <c r="E118" s="142"/>
      <c r="F118" s="142"/>
      <c r="G118" s="142"/>
      <c r="H118" s="142"/>
      <c r="I118" s="86" t="s">
        <v>983</v>
      </c>
      <c r="J118" s="233"/>
    </row>
    <row r="119" spans="1:10" s="53" customFormat="1" ht="43.35" customHeight="1" thickBot="1" x14ac:dyDescent="0.3">
      <c r="B119" s="734" t="s">
        <v>62</v>
      </c>
      <c r="C119" s="735"/>
      <c r="D119" s="736"/>
      <c r="E119" s="737"/>
      <c r="F119" s="737"/>
      <c r="G119" s="737"/>
      <c r="H119" s="737"/>
      <c r="I119" s="738"/>
    </row>
    <row r="120" spans="1:10" s="53" customFormat="1" ht="75.75" customHeight="1" thickBot="1" x14ac:dyDescent="0.3">
      <c r="B120" s="745" t="s">
        <v>1012</v>
      </c>
      <c r="C120" s="746"/>
      <c r="D120" s="746"/>
      <c r="E120" s="746"/>
      <c r="F120" s="746"/>
      <c r="G120" s="746"/>
      <c r="H120" s="746"/>
      <c r="I120" s="747"/>
    </row>
    <row r="121" spans="1:10" s="53" customFormat="1" ht="16.350000000000001" customHeight="1" x14ac:dyDescent="0.25">
      <c r="A121" s="54"/>
      <c r="B121" s="62" t="s">
        <v>188</v>
      </c>
      <c r="C121" s="67"/>
      <c r="D121" s="67"/>
      <c r="E121" s="67"/>
      <c r="F121" s="67"/>
      <c r="G121" s="67"/>
      <c r="H121" s="145"/>
      <c r="I121" s="69"/>
    </row>
    <row r="122" spans="1:10" s="53" customFormat="1" ht="25.5" x14ac:dyDescent="0.25">
      <c r="A122" s="54"/>
      <c r="B122" s="80">
        <f>+B118+1</f>
        <v>96</v>
      </c>
      <c r="C122" s="50" t="s">
        <v>490</v>
      </c>
      <c r="D122" s="50"/>
      <c r="E122" s="50"/>
      <c r="F122" s="52"/>
      <c r="G122" s="52"/>
      <c r="H122" s="143"/>
      <c r="I122" s="86"/>
    </row>
    <row r="123" spans="1:10" s="53" customFormat="1" ht="38.25" x14ac:dyDescent="0.25">
      <c r="A123" s="54"/>
      <c r="B123" s="80">
        <f>B122+1</f>
        <v>97</v>
      </c>
      <c r="C123" s="50" t="s">
        <v>858</v>
      </c>
      <c r="D123" s="50"/>
      <c r="E123" s="50"/>
      <c r="F123" s="52"/>
      <c r="G123" s="52"/>
      <c r="H123" s="143"/>
      <c r="I123" s="86" t="s">
        <v>359</v>
      </c>
    </row>
    <row r="124" spans="1:10" s="53" customFormat="1" ht="12.75" x14ac:dyDescent="0.25">
      <c r="A124" s="54"/>
      <c r="B124" s="462" t="s">
        <v>103</v>
      </c>
      <c r="C124" s="55" t="s">
        <v>162</v>
      </c>
      <c r="D124" s="50"/>
      <c r="E124" s="50"/>
      <c r="F124" s="52"/>
      <c r="G124" s="52"/>
      <c r="H124" s="143"/>
      <c r="I124" s="86"/>
    </row>
    <row r="125" spans="1:10" s="53" customFormat="1" ht="25.5" x14ac:dyDescent="0.25">
      <c r="A125" s="54"/>
      <c r="B125" s="462" t="s">
        <v>85</v>
      </c>
      <c r="C125" s="55" t="s">
        <v>682</v>
      </c>
      <c r="D125" s="50"/>
      <c r="E125" s="50"/>
      <c r="F125" s="52"/>
      <c r="G125" s="52"/>
      <c r="H125" s="420"/>
      <c r="I125" s="86"/>
    </row>
    <row r="126" spans="1:10" s="53" customFormat="1" ht="25.5" x14ac:dyDescent="0.25">
      <c r="A126" s="54"/>
      <c r="B126" s="462" t="s">
        <v>86</v>
      </c>
      <c r="C126" s="55" t="s">
        <v>249</v>
      </c>
      <c r="D126" s="50"/>
      <c r="E126" s="50"/>
      <c r="F126" s="52"/>
      <c r="G126" s="52"/>
      <c r="H126" s="143"/>
      <c r="I126" s="86"/>
    </row>
    <row r="127" spans="1:10" s="53" customFormat="1" ht="12.75" x14ac:dyDescent="0.25">
      <c r="A127" s="54"/>
      <c r="B127" s="462" t="s">
        <v>89</v>
      </c>
      <c r="C127" s="55" t="s">
        <v>163</v>
      </c>
      <c r="D127" s="50"/>
      <c r="E127" s="50"/>
      <c r="F127" s="52"/>
      <c r="G127" s="52"/>
      <c r="H127" s="143"/>
      <c r="I127" s="86"/>
    </row>
    <row r="128" spans="1:10" s="53" customFormat="1" ht="51" x14ac:dyDescent="0.25">
      <c r="A128" s="54"/>
      <c r="B128" s="462" t="s">
        <v>101</v>
      </c>
      <c r="C128" s="55" t="s">
        <v>232</v>
      </c>
      <c r="D128" s="50"/>
      <c r="E128" s="50"/>
      <c r="F128" s="52"/>
      <c r="G128" s="52"/>
      <c r="H128" s="143"/>
      <c r="I128" s="86"/>
    </row>
    <row r="129" spans="1:10" s="53" customFormat="1" ht="12.75" x14ac:dyDescent="0.25">
      <c r="A129" s="54"/>
      <c r="B129" s="80">
        <f>+B123+1</f>
        <v>98</v>
      </c>
      <c r="C129" s="50" t="s">
        <v>113</v>
      </c>
      <c r="D129" s="50"/>
      <c r="E129" s="50"/>
      <c r="F129" s="52"/>
      <c r="G129" s="52"/>
      <c r="H129" s="420"/>
      <c r="I129" s="86"/>
    </row>
    <row r="130" spans="1:10" s="53" customFormat="1" ht="25.5" x14ac:dyDescent="0.25">
      <c r="A130" s="54"/>
      <c r="B130" s="462">
        <f>+B129+1</f>
        <v>99</v>
      </c>
      <c r="C130" s="50" t="s">
        <v>674</v>
      </c>
      <c r="D130" s="50"/>
      <c r="E130" s="50"/>
      <c r="F130" s="52"/>
      <c r="G130" s="52"/>
      <c r="H130" s="143"/>
      <c r="I130" s="86" t="s">
        <v>471</v>
      </c>
      <c r="J130" s="242"/>
    </row>
    <row r="131" spans="1:10" s="53" customFormat="1" ht="25.5" x14ac:dyDescent="0.25">
      <c r="A131" s="54"/>
      <c r="B131" s="80">
        <f>+B130+1</f>
        <v>100</v>
      </c>
      <c r="C131" s="50" t="s">
        <v>110</v>
      </c>
      <c r="D131" s="50"/>
      <c r="E131" s="50"/>
      <c r="F131" s="52"/>
      <c r="G131" s="52"/>
      <c r="H131" s="143"/>
      <c r="I131" s="86"/>
    </row>
    <row r="132" spans="1:10" s="53" customFormat="1" ht="33" customHeight="1" x14ac:dyDescent="0.25">
      <c r="A132" s="54"/>
      <c r="B132" s="80">
        <f t="shared" ref="B132:B137" si="14">+B131+1</f>
        <v>101</v>
      </c>
      <c r="C132" s="50" t="s">
        <v>675</v>
      </c>
      <c r="D132" s="50"/>
      <c r="E132" s="50"/>
      <c r="F132" s="52"/>
      <c r="G132" s="52"/>
      <c r="H132" s="420"/>
      <c r="I132" s="86"/>
      <c r="J132" s="239"/>
    </row>
    <row r="133" spans="1:10" s="53" customFormat="1" ht="33" customHeight="1" x14ac:dyDescent="0.25">
      <c r="A133" s="54"/>
      <c r="B133" s="80">
        <f t="shared" si="14"/>
        <v>102</v>
      </c>
      <c r="C133" s="50" t="s">
        <v>676</v>
      </c>
      <c r="D133" s="50"/>
      <c r="E133" s="50"/>
      <c r="F133" s="52"/>
      <c r="G133" s="52"/>
      <c r="H133" s="420"/>
      <c r="I133" s="86"/>
      <c r="J133" s="239"/>
    </row>
    <row r="134" spans="1:10" s="53" customFormat="1" ht="38.25" x14ac:dyDescent="0.25">
      <c r="A134" s="54"/>
      <c r="B134" s="80">
        <f t="shared" si="14"/>
        <v>103</v>
      </c>
      <c r="C134" s="50" t="s">
        <v>164</v>
      </c>
      <c r="D134" s="50"/>
      <c r="E134" s="50"/>
      <c r="F134" s="52"/>
      <c r="G134" s="52"/>
      <c r="H134" s="143"/>
      <c r="I134" s="86" t="s">
        <v>165</v>
      </c>
    </row>
    <row r="135" spans="1:10" s="53" customFormat="1" ht="25.5" x14ac:dyDescent="0.25">
      <c r="A135" s="54"/>
      <c r="B135" s="80">
        <f t="shared" si="14"/>
        <v>104</v>
      </c>
      <c r="C135" s="50" t="s">
        <v>166</v>
      </c>
      <c r="D135" s="50"/>
      <c r="E135" s="50"/>
      <c r="F135" s="52"/>
      <c r="G135" s="52"/>
      <c r="H135" s="143"/>
      <c r="I135" s="86" t="s">
        <v>165</v>
      </c>
    </row>
    <row r="136" spans="1:10" s="53" customFormat="1" ht="63.75" x14ac:dyDescent="0.25">
      <c r="A136" s="54"/>
      <c r="B136" s="80">
        <f t="shared" si="14"/>
        <v>105</v>
      </c>
      <c r="C136" s="50" t="s">
        <v>677</v>
      </c>
      <c r="D136" s="50"/>
      <c r="E136" s="50"/>
      <c r="F136" s="52"/>
      <c r="G136" s="52"/>
      <c r="H136" s="143"/>
      <c r="I136" s="86" t="s">
        <v>161</v>
      </c>
    </row>
    <row r="137" spans="1:10" s="53" customFormat="1" ht="12.75" x14ac:dyDescent="0.25">
      <c r="A137" s="54"/>
      <c r="B137" s="80">
        <f t="shared" si="14"/>
        <v>106</v>
      </c>
      <c r="C137" s="50" t="s">
        <v>353</v>
      </c>
      <c r="D137" s="50"/>
      <c r="E137" s="50"/>
      <c r="F137" s="52"/>
      <c r="G137" s="52"/>
      <c r="H137" s="143"/>
      <c r="I137" s="86" t="s">
        <v>165</v>
      </c>
    </row>
    <row r="138" spans="1:10" s="53" customFormat="1" ht="38.25" x14ac:dyDescent="0.25">
      <c r="A138" s="54"/>
      <c r="B138" s="80">
        <f t="shared" ref="B138:B139" si="15">+B137+1</f>
        <v>107</v>
      </c>
      <c r="C138" s="50" t="s">
        <v>114</v>
      </c>
      <c r="D138" s="50"/>
      <c r="E138" s="50"/>
      <c r="F138" s="52"/>
      <c r="G138" s="52"/>
      <c r="H138" s="143"/>
      <c r="I138" s="86"/>
    </row>
    <row r="139" spans="1:10" s="53" customFormat="1" ht="114.75" x14ac:dyDescent="0.25">
      <c r="A139" s="54"/>
      <c r="B139" s="80">
        <f t="shared" si="15"/>
        <v>108</v>
      </c>
      <c r="C139" s="50" t="s">
        <v>859</v>
      </c>
      <c r="D139" s="50"/>
      <c r="E139" s="50"/>
      <c r="F139" s="52"/>
      <c r="G139" s="372" t="s">
        <v>887</v>
      </c>
      <c r="H139" s="143"/>
      <c r="I139" s="86" t="s">
        <v>888</v>
      </c>
    </row>
    <row r="140" spans="1:10" s="53" customFormat="1" ht="64.5" thickBot="1" x14ac:dyDescent="0.3">
      <c r="A140" s="54"/>
      <c r="B140" s="80">
        <f>+B139+1</f>
        <v>109</v>
      </c>
      <c r="C140" s="50" t="s">
        <v>352</v>
      </c>
      <c r="D140" s="102"/>
      <c r="E140" s="102"/>
      <c r="F140" s="103"/>
      <c r="G140" s="52"/>
      <c r="H140" s="143"/>
      <c r="I140" s="86" t="s">
        <v>293</v>
      </c>
    </row>
    <row r="141" spans="1:10" s="53" customFormat="1" ht="26.25" thickBot="1" x14ac:dyDescent="0.3">
      <c r="A141" s="54"/>
      <c r="B141" s="284">
        <f>B140+1</f>
        <v>110</v>
      </c>
      <c r="C141" s="367" t="s">
        <v>111</v>
      </c>
      <c r="D141" s="318"/>
      <c r="E141" s="319"/>
      <c r="F141" s="369"/>
      <c r="G141" s="463"/>
      <c r="H141" s="286"/>
      <c r="I141" s="394" t="s">
        <v>295</v>
      </c>
    </row>
    <row r="142" spans="1:10" s="53" customFormat="1" ht="51" x14ac:dyDescent="0.25">
      <c r="A142" s="54"/>
      <c r="B142" s="459" t="s">
        <v>103</v>
      </c>
      <c r="C142" s="288" t="s">
        <v>159</v>
      </c>
      <c r="D142" s="380"/>
      <c r="E142" s="380"/>
      <c r="F142" s="381"/>
      <c r="G142" s="290"/>
      <c r="H142" s="291"/>
      <c r="I142" s="396" t="s">
        <v>295</v>
      </c>
    </row>
    <row r="143" spans="1:10" s="53" customFormat="1" ht="63.75" x14ac:dyDescent="0.25">
      <c r="A143" s="54"/>
      <c r="B143" s="460" t="s">
        <v>85</v>
      </c>
      <c r="C143" s="293" t="s">
        <v>860</v>
      </c>
      <c r="D143" s="294"/>
      <c r="E143" s="294"/>
      <c r="F143" s="295"/>
      <c r="G143" s="295"/>
      <c r="H143" s="464"/>
      <c r="I143" s="398" t="s">
        <v>295</v>
      </c>
      <c r="J143" s="54"/>
    </row>
    <row r="144" spans="1:10" s="53" customFormat="1" ht="51.75" thickBot="1" x14ac:dyDescent="0.3">
      <c r="A144" s="54"/>
      <c r="B144" s="80">
        <f>+B141+1</f>
        <v>111</v>
      </c>
      <c r="C144" s="50" t="s">
        <v>160</v>
      </c>
      <c r="D144" s="102"/>
      <c r="E144" s="102"/>
      <c r="F144" s="103"/>
      <c r="G144" s="52"/>
      <c r="H144" s="143"/>
      <c r="I144" s="86" t="s">
        <v>296</v>
      </c>
    </row>
    <row r="145" spans="1:10" s="53" customFormat="1" ht="26.25" thickBot="1" x14ac:dyDescent="0.3">
      <c r="A145" s="54"/>
      <c r="B145" s="284">
        <f>+B144+1</f>
        <v>112</v>
      </c>
      <c r="C145" s="367" t="s">
        <v>354</v>
      </c>
      <c r="D145" s="318"/>
      <c r="E145" s="319"/>
      <c r="F145" s="369"/>
      <c r="G145" s="463"/>
      <c r="H145" s="286"/>
      <c r="I145" s="394" t="s">
        <v>360</v>
      </c>
    </row>
    <row r="146" spans="1:10" s="53" customFormat="1" ht="12.75" x14ac:dyDescent="0.25">
      <c r="A146" s="54"/>
      <c r="B146" s="459" t="s">
        <v>103</v>
      </c>
      <c r="C146" s="288" t="s">
        <v>347</v>
      </c>
      <c r="D146" s="380"/>
      <c r="E146" s="380"/>
      <c r="F146" s="381"/>
      <c r="G146" s="290"/>
      <c r="H146" s="291"/>
      <c r="I146" s="396"/>
    </row>
    <row r="147" spans="1:10" s="53" customFormat="1" ht="12.75" x14ac:dyDescent="0.25">
      <c r="A147" s="54"/>
      <c r="B147" s="459" t="s">
        <v>85</v>
      </c>
      <c r="C147" s="288" t="s">
        <v>356</v>
      </c>
      <c r="D147" s="289"/>
      <c r="E147" s="289"/>
      <c r="F147" s="290"/>
      <c r="G147" s="290"/>
      <c r="H147" s="291"/>
      <c r="I147" s="396"/>
    </row>
    <row r="148" spans="1:10" s="53" customFormat="1" ht="38.25" x14ac:dyDescent="0.25">
      <c r="A148" s="54"/>
      <c r="B148" s="459" t="s">
        <v>86</v>
      </c>
      <c r="C148" s="288" t="s">
        <v>355</v>
      </c>
      <c r="D148" s="289"/>
      <c r="E148" s="289"/>
      <c r="F148" s="290"/>
      <c r="G148" s="290"/>
      <c r="H148" s="291"/>
      <c r="I148" s="396"/>
    </row>
    <row r="149" spans="1:10" s="53" customFormat="1" ht="38.25" x14ac:dyDescent="0.25">
      <c r="A149" s="54"/>
      <c r="B149" s="460" t="s">
        <v>89</v>
      </c>
      <c r="C149" s="293" t="s">
        <v>357</v>
      </c>
      <c r="D149" s="294"/>
      <c r="E149" s="294"/>
      <c r="F149" s="295"/>
      <c r="G149" s="295"/>
      <c r="H149" s="464"/>
      <c r="I149" s="398"/>
    </row>
    <row r="150" spans="1:10" s="53" customFormat="1" ht="12.75" x14ac:dyDescent="0.25">
      <c r="A150" s="54"/>
      <c r="B150" s="80">
        <f>+B145+1</f>
        <v>113</v>
      </c>
      <c r="C150" s="50" t="s">
        <v>112</v>
      </c>
      <c r="D150" s="50"/>
      <c r="E150" s="50"/>
      <c r="F150" s="52"/>
      <c r="G150" s="52"/>
      <c r="H150" s="143"/>
      <c r="I150" s="86"/>
      <c r="J150" s="54"/>
    </row>
    <row r="151" spans="1:10" s="53" customFormat="1" ht="25.5" x14ac:dyDescent="0.25">
      <c r="A151" s="54"/>
      <c r="B151" s="80">
        <f>+B150+1</f>
        <v>114</v>
      </c>
      <c r="C151" s="50" t="s">
        <v>678</v>
      </c>
      <c r="D151" s="50"/>
      <c r="E151" s="50"/>
      <c r="F151" s="52"/>
      <c r="G151" s="52"/>
      <c r="H151" s="420"/>
      <c r="I151" s="86" t="s">
        <v>1013</v>
      </c>
      <c r="J151" s="54"/>
    </row>
    <row r="152" spans="1:10" s="53" customFormat="1" ht="63.75" x14ac:dyDescent="0.25">
      <c r="A152" s="54"/>
      <c r="B152" s="80">
        <f>+B151+1</f>
        <v>115</v>
      </c>
      <c r="C152" s="50" t="s">
        <v>861</v>
      </c>
      <c r="D152" s="50"/>
      <c r="E152" s="50"/>
      <c r="F152" s="52"/>
      <c r="G152" s="52"/>
      <c r="H152" s="143"/>
      <c r="I152" s="86" t="s">
        <v>294</v>
      </c>
    </row>
    <row r="153" spans="1:10" s="53" customFormat="1" ht="43.35" customHeight="1" thickBot="1" x14ac:dyDescent="0.3">
      <c r="A153" s="54"/>
      <c r="B153" s="734" t="s">
        <v>62</v>
      </c>
      <c r="C153" s="735"/>
      <c r="D153" s="736"/>
      <c r="E153" s="737"/>
      <c r="F153" s="737"/>
      <c r="G153" s="737"/>
      <c r="H153" s="737"/>
      <c r="I153" s="738"/>
    </row>
    <row r="154" spans="1:10" x14ac:dyDescent="0.25">
      <c r="F154" s="12"/>
      <c r="G154" s="2"/>
      <c r="H154" s="2"/>
    </row>
  </sheetData>
  <mergeCells count="14">
    <mergeCell ref="B2:I2"/>
    <mergeCell ref="B4:C5"/>
    <mergeCell ref="D4:F4"/>
    <mergeCell ref="G4:G5"/>
    <mergeCell ref="I4:I5"/>
    <mergeCell ref="H4:H5"/>
    <mergeCell ref="B153:C153"/>
    <mergeCell ref="D153:I153"/>
    <mergeCell ref="B65:C65"/>
    <mergeCell ref="D65:I65"/>
    <mergeCell ref="B66:I66"/>
    <mergeCell ref="B119:C119"/>
    <mergeCell ref="D119:I119"/>
    <mergeCell ref="B120:I120"/>
  </mergeCells>
  <dataValidations count="1">
    <dataValidation type="list" allowBlank="1" showInputMessage="1" showErrorMessage="1" error="Si prega di inserire esclusivamente &quot;N.a.&quot; in caso di elementi non applicabili" sqref="F9 F22 F25:F26 F28 F59:F61 F89:F91 F122:F152" xr:uid="{00000000-0002-0000-0E00-000000000000}">
      <formula1>#REF!</formula1>
    </dataValidation>
  </dataValidations>
  <printOptions horizontalCentered="1"/>
  <pageMargins left="0.70866141732283472" right="0.70866141732283472" top="0.74803149606299213" bottom="0.74803149606299213" header="0.31496062992125984" footer="0.31496062992125984"/>
  <pageSetup paperSize="9" scale="61" orientation="landscape" r:id="rId1"/>
  <headerFooter>
    <oddFooter>&amp;R&amp;P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102"/>
  <sheetViews>
    <sheetView showGridLines="0" zoomScale="90" zoomScaleNormal="90" zoomScaleSheetLayoutView="90" workbookViewId="0">
      <pane ySplit="5" topLeftCell="A6" activePane="bottomLeft" state="frozen"/>
      <selection activeCell="C41" sqref="C41"/>
      <selection pane="bottomLeft" activeCell="B2" sqref="B2:I2"/>
    </sheetView>
  </sheetViews>
  <sheetFormatPr defaultColWidth="9.140625" defaultRowHeight="14.25" x14ac:dyDescent="0.25"/>
  <cols>
    <col min="1" max="1" width="2.42578125" style="2" customWidth="1"/>
    <col min="2" max="2" width="6" style="12" customWidth="1"/>
    <col min="3" max="3" width="62.85546875" style="1" customWidth="1"/>
    <col min="4" max="4" width="9" style="1" customWidth="1"/>
    <col min="5" max="5" width="11.140625" style="1" customWidth="1"/>
    <col min="6" max="6" width="7.140625" style="1" customWidth="1"/>
    <col min="7" max="7" width="30.5703125" style="8" customWidth="1"/>
    <col min="8" max="8" width="28.85546875" style="8" customWidth="1"/>
    <col min="9" max="9" width="47.85546875" style="2" customWidth="1"/>
    <col min="10" max="16384" width="9.140625" style="2"/>
  </cols>
  <sheetData>
    <row r="1" spans="2:10" ht="8.4499999999999993" customHeight="1" x14ac:dyDescent="0.25"/>
    <row r="2" spans="2:10" ht="42" customHeight="1" x14ac:dyDescent="0.25">
      <c r="B2" s="593"/>
      <c r="C2" s="593"/>
      <c r="D2" s="593"/>
      <c r="E2" s="593"/>
      <c r="F2" s="593"/>
      <c r="G2" s="593"/>
      <c r="H2" s="593"/>
      <c r="I2" s="593"/>
    </row>
    <row r="3" spans="2:10" ht="8.4499999999999993" customHeight="1" thickBot="1" x14ac:dyDescent="0.3"/>
    <row r="4" spans="2:10" x14ac:dyDescent="0.25">
      <c r="B4" s="679" t="s">
        <v>57</v>
      </c>
      <c r="C4" s="680"/>
      <c r="D4" s="680" t="s">
        <v>55</v>
      </c>
      <c r="E4" s="680"/>
      <c r="F4" s="680"/>
      <c r="G4" s="680" t="s">
        <v>1</v>
      </c>
      <c r="H4" s="683" t="s">
        <v>395</v>
      </c>
      <c r="I4" s="685" t="s">
        <v>58</v>
      </c>
    </row>
    <row r="5" spans="2:10" ht="27.75" customHeight="1" thickBot="1" x14ac:dyDescent="0.3">
      <c r="B5" s="681"/>
      <c r="C5" s="682"/>
      <c r="D5" s="49" t="s">
        <v>59</v>
      </c>
      <c r="E5" s="49" t="s">
        <v>60</v>
      </c>
      <c r="F5" s="31" t="s">
        <v>56</v>
      </c>
      <c r="G5" s="682"/>
      <c r="H5" s="684"/>
      <c r="I5" s="686"/>
    </row>
    <row r="6" spans="2:10" ht="25.5" customHeight="1" thickBot="1" x14ac:dyDescent="0.3">
      <c r="B6" s="589" t="s">
        <v>472</v>
      </c>
      <c r="C6" s="77"/>
      <c r="D6" s="77"/>
      <c r="E6" s="77"/>
      <c r="F6" s="77"/>
      <c r="G6" s="77"/>
      <c r="H6" s="77"/>
      <c r="I6" s="168"/>
    </row>
    <row r="7" spans="2:10" ht="16.350000000000001" customHeight="1" x14ac:dyDescent="0.25">
      <c r="B7" s="62" t="s">
        <v>440</v>
      </c>
      <c r="C7" s="77"/>
      <c r="D7" s="77"/>
      <c r="E7" s="77"/>
      <c r="F7" s="77"/>
      <c r="G7" s="77"/>
      <c r="H7" s="77"/>
      <c r="I7" s="78"/>
    </row>
    <row r="8" spans="2:10" s="53" customFormat="1" ht="38.25" x14ac:dyDescent="0.25">
      <c r="B8" s="57">
        <v>1</v>
      </c>
      <c r="C8" s="16" t="s">
        <v>683</v>
      </c>
      <c r="D8" s="50"/>
      <c r="E8" s="50"/>
      <c r="F8" s="52"/>
      <c r="G8" s="22"/>
      <c r="H8" s="149"/>
      <c r="I8" s="86" t="s">
        <v>221</v>
      </c>
      <c r="J8" s="54"/>
    </row>
    <row r="9" spans="2:10" s="53" customFormat="1" ht="79.5" customHeight="1" x14ac:dyDescent="0.25">
      <c r="B9" s="57">
        <f>+B8+1</f>
        <v>2</v>
      </c>
      <c r="C9" s="50" t="s">
        <v>862</v>
      </c>
      <c r="D9" s="107"/>
      <c r="E9" s="107"/>
      <c r="F9" s="136"/>
      <c r="G9" s="106"/>
      <c r="H9" s="147"/>
      <c r="I9" s="86" t="s">
        <v>409</v>
      </c>
      <c r="J9" s="54"/>
    </row>
    <row r="10" spans="2:10" s="53" customFormat="1" ht="51.75" customHeight="1" x14ac:dyDescent="0.25">
      <c r="B10" s="57">
        <f>+B9+1</f>
        <v>3</v>
      </c>
      <c r="C10" s="16" t="s">
        <v>447</v>
      </c>
      <c r="D10" s="107"/>
      <c r="E10" s="107"/>
      <c r="F10" s="136"/>
      <c r="G10" s="106"/>
      <c r="H10" s="147"/>
      <c r="I10" s="86" t="s">
        <v>409</v>
      </c>
      <c r="J10" s="54"/>
    </row>
    <row r="11" spans="2:10" s="53" customFormat="1" ht="91.35" customHeight="1" x14ac:dyDescent="0.25">
      <c r="B11" s="57">
        <f>+B10+1</f>
        <v>4</v>
      </c>
      <c r="C11" s="16" t="s">
        <v>406</v>
      </c>
      <c r="D11" s="50"/>
      <c r="E11" s="50"/>
      <c r="F11" s="52"/>
      <c r="G11" s="22"/>
      <c r="H11" s="149"/>
      <c r="I11" s="86" t="s">
        <v>407</v>
      </c>
      <c r="J11" s="54"/>
    </row>
    <row r="12" spans="2:10" s="53" customFormat="1" ht="71.45" customHeight="1" x14ac:dyDescent="0.25">
      <c r="B12" s="57">
        <f>+B11+1</f>
        <v>5</v>
      </c>
      <c r="C12" s="16" t="s">
        <v>863</v>
      </c>
      <c r="D12" s="50"/>
      <c r="E12" s="50"/>
      <c r="F12" s="52"/>
      <c r="G12" s="22"/>
      <c r="H12" s="149"/>
      <c r="I12" s="86" t="s">
        <v>408</v>
      </c>
      <c r="J12" s="54"/>
    </row>
    <row r="13" spans="2:10" ht="43.35" customHeight="1" thickBot="1" x14ac:dyDescent="0.3">
      <c r="B13" s="707" t="s">
        <v>62</v>
      </c>
      <c r="C13" s="708"/>
      <c r="D13" s="751"/>
      <c r="E13" s="751"/>
      <c r="F13" s="751"/>
      <c r="G13" s="751"/>
      <c r="H13" s="751"/>
      <c r="I13" s="752"/>
    </row>
    <row r="14" spans="2:10" ht="16.350000000000001" customHeight="1" x14ac:dyDescent="0.25">
      <c r="B14" s="62" t="s">
        <v>536</v>
      </c>
      <c r="C14" s="77"/>
      <c r="D14" s="77"/>
      <c r="E14" s="77"/>
      <c r="F14" s="77"/>
      <c r="G14" s="77"/>
      <c r="H14" s="77"/>
      <c r="I14" s="78"/>
    </row>
    <row r="15" spans="2:10" s="3" customFormat="1" ht="25.5" x14ac:dyDescent="0.25">
      <c r="B15" s="58">
        <f>+B12+1</f>
        <v>6</v>
      </c>
      <c r="C15" s="16" t="s">
        <v>684</v>
      </c>
      <c r="D15" s="16"/>
      <c r="E15" s="16"/>
      <c r="F15" s="15"/>
      <c r="G15" s="14"/>
      <c r="H15" s="139"/>
      <c r="I15" s="99" t="s">
        <v>685</v>
      </c>
    </row>
    <row r="16" spans="2:10" s="3" customFormat="1" ht="25.5" x14ac:dyDescent="0.25">
      <c r="B16" s="58">
        <f>+B15+1</f>
        <v>7</v>
      </c>
      <c r="C16" s="16" t="s">
        <v>473</v>
      </c>
      <c r="D16" s="16"/>
      <c r="E16" s="16"/>
      <c r="F16" s="15"/>
      <c r="G16" s="14"/>
      <c r="H16" s="139"/>
      <c r="I16" s="88" t="s">
        <v>361</v>
      </c>
    </row>
    <row r="17" spans="2:10" s="3" customFormat="1" ht="63.75" x14ac:dyDescent="0.25">
      <c r="B17" s="58">
        <f>+B16+1</f>
        <v>8</v>
      </c>
      <c r="C17" s="16" t="s">
        <v>504</v>
      </c>
      <c r="D17" s="16"/>
      <c r="E17" s="16"/>
      <c r="F17" s="15"/>
      <c r="G17" s="14"/>
      <c r="H17" s="139"/>
      <c r="I17" s="88" t="s">
        <v>297</v>
      </c>
    </row>
    <row r="18" spans="2:10" s="3" customFormat="1" ht="89.25" x14ac:dyDescent="0.25">
      <c r="B18" s="56">
        <f>+B17+1</f>
        <v>9</v>
      </c>
      <c r="C18" s="50" t="s">
        <v>492</v>
      </c>
      <c r="D18" s="16"/>
      <c r="E18" s="16"/>
      <c r="F18" s="15"/>
      <c r="G18" s="14"/>
      <c r="H18" s="139"/>
      <c r="I18" s="465" t="s">
        <v>1083</v>
      </c>
    </row>
    <row r="19" spans="2:10" s="3" customFormat="1" ht="51" x14ac:dyDescent="0.25">
      <c r="B19" s="56">
        <f>+B18+1</f>
        <v>10</v>
      </c>
      <c r="C19" s="16" t="s">
        <v>507</v>
      </c>
      <c r="D19" s="16"/>
      <c r="E19" s="16"/>
      <c r="F19" s="15"/>
      <c r="G19" s="14"/>
      <c r="H19" s="139"/>
      <c r="I19" s="216" t="s">
        <v>540</v>
      </c>
    </row>
    <row r="20" spans="2:10" ht="18" customHeight="1" x14ac:dyDescent="0.25">
      <c r="B20" s="56"/>
      <c r="C20" s="61" t="s">
        <v>378</v>
      </c>
      <c r="D20" s="16"/>
      <c r="E20" s="16"/>
      <c r="F20" s="15"/>
      <c r="G20" s="14"/>
      <c r="H20" s="139"/>
      <c r="I20" s="88"/>
    </row>
    <row r="21" spans="2:10" x14ac:dyDescent="0.25">
      <c r="B21" s="56">
        <f>+B19+1</f>
        <v>11</v>
      </c>
      <c r="C21" s="50" t="s">
        <v>251</v>
      </c>
      <c r="D21" s="14"/>
      <c r="E21" s="14"/>
      <c r="F21" s="14"/>
      <c r="G21" s="14"/>
      <c r="H21" s="139"/>
      <c r="I21" s="88" t="s">
        <v>366</v>
      </c>
    </row>
    <row r="22" spans="2:10" s="3" customFormat="1" ht="25.5" x14ac:dyDescent="0.25">
      <c r="B22" s="56">
        <f>+B21+1</f>
        <v>12</v>
      </c>
      <c r="C22" s="50" t="s">
        <v>505</v>
      </c>
      <c r="D22" s="16"/>
      <c r="E22" s="16"/>
      <c r="F22" s="15"/>
      <c r="G22" s="14"/>
      <c r="H22" s="139"/>
      <c r="I22" s="188" t="s">
        <v>452</v>
      </c>
    </row>
    <row r="23" spans="2:10" ht="25.5" x14ac:dyDescent="0.25">
      <c r="B23" s="56">
        <f t="shared" ref="B23" si="0">+B22+1</f>
        <v>13</v>
      </c>
      <c r="C23" s="50" t="s">
        <v>864</v>
      </c>
      <c r="D23" s="16"/>
      <c r="E23" s="16"/>
      <c r="F23" s="15"/>
      <c r="G23" s="14"/>
      <c r="H23" s="139"/>
      <c r="I23" s="188" t="s">
        <v>452</v>
      </c>
    </row>
    <row r="24" spans="2:10" ht="25.5" x14ac:dyDescent="0.25">
      <c r="B24" s="56">
        <f>+B23+1</f>
        <v>14</v>
      </c>
      <c r="C24" s="50" t="s">
        <v>170</v>
      </c>
      <c r="D24" s="14"/>
      <c r="E24" s="14"/>
      <c r="F24" s="14"/>
      <c r="G24" s="14"/>
      <c r="H24" s="139"/>
      <c r="I24" s="88" t="s">
        <v>367</v>
      </c>
    </row>
    <row r="25" spans="2:10" ht="38.25" x14ac:dyDescent="0.25">
      <c r="B25" s="56">
        <f>+B24+1</f>
        <v>15</v>
      </c>
      <c r="C25" s="50" t="s">
        <v>525</v>
      </c>
      <c r="D25" s="14"/>
      <c r="E25" s="14"/>
      <c r="F25" s="14"/>
      <c r="G25" s="14"/>
      <c r="H25" s="139"/>
      <c r="I25" s="88" t="s">
        <v>368</v>
      </c>
    </row>
    <row r="26" spans="2:10" ht="25.5" x14ac:dyDescent="0.25">
      <c r="B26" s="56">
        <f t="shared" ref="B26:B27" si="1">+B25+1</f>
        <v>16</v>
      </c>
      <c r="C26" s="50" t="s">
        <v>169</v>
      </c>
      <c r="D26" s="14"/>
      <c r="E26" s="14"/>
      <c r="F26" s="14"/>
      <c r="G26" s="14"/>
      <c r="H26" s="139"/>
      <c r="I26" s="88" t="s">
        <v>368</v>
      </c>
    </row>
    <row r="27" spans="2:10" ht="63.75" x14ac:dyDescent="0.25">
      <c r="B27" s="56">
        <f t="shared" si="1"/>
        <v>17</v>
      </c>
      <c r="C27" s="50" t="s">
        <v>381</v>
      </c>
      <c r="D27" s="14"/>
      <c r="E27" s="14"/>
      <c r="F27" s="14"/>
      <c r="G27" s="14"/>
      <c r="H27" s="139"/>
      <c r="I27" s="88" t="s">
        <v>369</v>
      </c>
    </row>
    <row r="28" spans="2:10" ht="63.6" customHeight="1" x14ac:dyDescent="0.25">
      <c r="B28" s="56">
        <f>+B27+1</f>
        <v>18</v>
      </c>
      <c r="C28" s="50" t="s">
        <v>686</v>
      </c>
      <c r="D28" s="50"/>
      <c r="E28" s="50"/>
      <c r="F28" s="50"/>
      <c r="G28" s="50"/>
      <c r="H28" s="142"/>
      <c r="I28" s="76" t="s">
        <v>687</v>
      </c>
      <c r="J28" s="404"/>
    </row>
    <row r="29" spans="2:10" ht="16.5" customHeight="1" x14ac:dyDescent="0.25">
      <c r="B29" s="56"/>
      <c r="C29" s="61" t="s">
        <v>376</v>
      </c>
      <c r="D29" s="16"/>
      <c r="E29" s="16"/>
      <c r="F29" s="15"/>
      <c r="G29" s="22"/>
      <c r="H29" s="138"/>
      <c r="I29" s="38"/>
    </row>
    <row r="30" spans="2:10" s="3" customFormat="1" ht="38.25" x14ac:dyDescent="0.25">
      <c r="B30" s="56">
        <f>+B28+1</f>
        <v>19</v>
      </c>
      <c r="C30" s="16" t="s">
        <v>506</v>
      </c>
      <c r="D30" s="16"/>
      <c r="E30" s="16"/>
      <c r="F30" s="15"/>
      <c r="G30" s="14"/>
      <c r="H30" s="139"/>
      <c r="I30" s="88" t="s">
        <v>298</v>
      </c>
    </row>
    <row r="31" spans="2:10" ht="25.5" x14ac:dyDescent="0.25">
      <c r="B31" s="56">
        <f>+B30+1</f>
        <v>20</v>
      </c>
      <c r="C31" s="16" t="s">
        <v>393</v>
      </c>
      <c r="D31" s="16"/>
      <c r="E31" s="16"/>
      <c r="F31" s="15"/>
      <c r="G31" s="14"/>
      <c r="H31" s="139"/>
      <c r="I31" s="88" t="s">
        <v>298</v>
      </c>
    </row>
    <row r="32" spans="2:10" ht="25.5" x14ac:dyDescent="0.25">
      <c r="B32" s="56">
        <f>+B31+1</f>
        <v>21</v>
      </c>
      <c r="C32" s="16" t="s">
        <v>394</v>
      </c>
      <c r="D32" s="16"/>
      <c r="E32" s="16"/>
      <c r="F32" s="15"/>
      <c r="G32" s="14"/>
      <c r="H32" s="139"/>
      <c r="I32" s="88" t="s">
        <v>167</v>
      </c>
    </row>
    <row r="33" spans="2:10" ht="25.5" x14ac:dyDescent="0.25">
      <c r="B33" s="56">
        <f>+B32+1</f>
        <v>22</v>
      </c>
      <c r="C33" s="16" t="s">
        <v>497</v>
      </c>
      <c r="D33" s="16"/>
      <c r="E33" s="16"/>
      <c r="F33" s="15"/>
      <c r="G33" s="14"/>
      <c r="H33" s="139"/>
      <c r="I33" s="88" t="s">
        <v>415</v>
      </c>
    </row>
    <row r="34" spans="2:10" ht="25.5" x14ac:dyDescent="0.25">
      <c r="B34" s="56">
        <f>+B33+1</f>
        <v>23</v>
      </c>
      <c r="C34" s="16" t="s">
        <v>168</v>
      </c>
      <c r="D34" s="16"/>
      <c r="E34" s="16"/>
      <c r="F34" s="15"/>
      <c r="G34" s="14"/>
      <c r="H34" s="139"/>
      <c r="I34" s="88" t="s">
        <v>299</v>
      </c>
    </row>
    <row r="35" spans="2:10" ht="30" x14ac:dyDescent="0.25">
      <c r="B35" s="56"/>
      <c r="C35" s="61" t="s">
        <v>377</v>
      </c>
      <c r="D35" s="16"/>
      <c r="E35" s="16"/>
      <c r="F35" s="15"/>
      <c r="G35" s="22"/>
      <c r="H35" s="138"/>
      <c r="I35" s="38"/>
    </row>
    <row r="36" spans="2:10" ht="39" thickBot="1" x14ac:dyDescent="0.3">
      <c r="B36" s="56">
        <f>+B34+1</f>
        <v>24</v>
      </c>
      <c r="C36" s="16" t="s">
        <v>250</v>
      </c>
      <c r="D36" s="29"/>
      <c r="E36" s="29"/>
      <c r="F36" s="30"/>
      <c r="G36" s="22"/>
      <c r="H36" s="138"/>
      <c r="I36" s="38" t="s">
        <v>300</v>
      </c>
    </row>
    <row r="37" spans="2:10" ht="39" thickBot="1" x14ac:dyDescent="0.3">
      <c r="B37" s="201">
        <f>+B36+1</f>
        <v>25</v>
      </c>
      <c r="C37" s="367" t="s">
        <v>865</v>
      </c>
      <c r="D37" s="318"/>
      <c r="E37" s="319"/>
      <c r="F37" s="369"/>
      <c r="G37" s="368"/>
      <c r="H37" s="399"/>
      <c r="I37" s="202" t="s">
        <v>302</v>
      </c>
    </row>
    <row r="38" spans="2:10" ht="38.25" x14ac:dyDescent="0.25">
      <c r="B38" s="203" t="s">
        <v>103</v>
      </c>
      <c r="C38" s="288" t="s">
        <v>1014</v>
      </c>
      <c r="D38" s="380"/>
      <c r="E38" s="380"/>
      <c r="F38" s="381"/>
      <c r="G38" s="352"/>
      <c r="H38" s="402"/>
      <c r="I38" s="350"/>
    </row>
    <row r="39" spans="2:10" ht="127.5" x14ac:dyDescent="0.25">
      <c r="B39" s="203" t="s">
        <v>85</v>
      </c>
      <c r="C39" s="288" t="s">
        <v>689</v>
      </c>
      <c r="D39" s="289"/>
      <c r="E39" s="289"/>
      <c r="F39" s="290"/>
      <c r="G39" s="352"/>
      <c r="H39" s="402"/>
      <c r="I39" s="350"/>
    </row>
    <row r="40" spans="2:10" x14ac:dyDescent="0.25">
      <c r="B40" s="203" t="s">
        <v>86</v>
      </c>
      <c r="C40" s="288" t="s">
        <v>690</v>
      </c>
      <c r="D40" s="289"/>
      <c r="E40" s="289"/>
      <c r="F40" s="290"/>
      <c r="G40" s="352"/>
      <c r="H40" s="402"/>
      <c r="I40" s="350"/>
    </row>
    <row r="41" spans="2:10" ht="165.75" x14ac:dyDescent="0.25">
      <c r="B41" s="205" t="s">
        <v>89</v>
      </c>
      <c r="C41" s="204" t="s">
        <v>1084</v>
      </c>
      <c r="D41" s="294"/>
      <c r="E41" s="294"/>
      <c r="F41" s="295"/>
      <c r="G41" s="354"/>
      <c r="H41" s="400"/>
      <c r="I41" s="405" t="s">
        <v>1085</v>
      </c>
      <c r="J41" s="3"/>
    </row>
    <row r="42" spans="2:10" x14ac:dyDescent="0.25">
      <c r="B42" s="70" t="s">
        <v>101</v>
      </c>
      <c r="C42" s="55" t="s">
        <v>688</v>
      </c>
      <c r="D42" s="50"/>
      <c r="E42" s="50"/>
      <c r="F42" s="52"/>
      <c r="G42" s="22"/>
      <c r="H42" s="138"/>
      <c r="I42" s="28"/>
    </row>
    <row r="43" spans="2:10" ht="132.75" thickBot="1" x14ac:dyDescent="0.3">
      <c r="B43" s="56">
        <f>+B37+1</f>
        <v>26</v>
      </c>
      <c r="C43" s="16" t="s">
        <v>691</v>
      </c>
      <c r="D43" s="16"/>
      <c r="E43" s="16"/>
      <c r="F43" s="15"/>
      <c r="G43" s="22"/>
      <c r="H43" s="219"/>
      <c r="I43" s="220" t="s">
        <v>301</v>
      </c>
    </row>
    <row r="44" spans="2:10" s="100" customFormat="1" ht="104.45" customHeight="1" thickBot="1" x14ac:dyDescent="0.3">
      <c r="B44" s="401">
        <f>+B43+1</f>
        <v>27</v>
      </c>
      <c r="C44" s="367" t="s">
        <v>1015</v>
      </c>
      <c r="D44" s="318"/>
      <c r="E44" s="319"/>
      <c r="F44" s="369"/>
      <c r="G44" s="427"/>
      <c r="H44" s="428"/>
      <c r="I44" s="432" t="s">
        <v>1141</v>
      </c>
      <c r="J44" s="223"/>
    </row>
    <row r="45" spans="2:10" s="100" customFormat="1" ht="25.5" x14ac:dyDescent="0.25">
      <c r="B45" s="406" t="s">
        <v>103</v>
      </c>
      <c r="C45" s="288" t="s">
        <v>1016</v>
      </c>
      <c r="D45" s="380"/>
      <c r="E45" s="380"/>
      <c r="F45" s="381"/>
      <c r="G45" s="429"/>
      <c r="H45" s="395"/>
      <c r="I45" s="433"/>
      <c r="J45" s="223"/>
    </row>
    <row r="46" spans="2:10" s="100" customFormat="1" ht="25.5" x14ac:dyDescent="0.25">
      <c r="B46" s="406" t="s">
        <v>85</v>
      </c>
      <c r="C46" s="288" t="s">
        <v>1017</v>
      </c>
      <c r="D46" s="289"/>
      <c r="E46" s="289"/>
      <c r="F46" s="290"/>
      <c r="G46" s="429"/>
      <c r="H46" s="395"/>
      <c r="I46" s="433"/>
      <c r="J46" s="223"/>
    </row>
    <row r="47" spans="2:10" s="100" customFormat="1" x14ac:dyDescent="0.25">
      <c r="B47" s="406" t="s">
        <v>86</v>
      </c>
      <c r="C47" s="288" t="s">
        <v>1018</v>
      </c>
      <c r="D47" s="289"/>
      <c r="E47" s="289"/>
      <c r="F47" s="290"/>
      <c r="G47" s="429"/>
      <c r="H47" s="395"/>
      <c r="I47" s="433"/>
      <c r="J47" s="223"/>
    </row>
    <row r="48" spans="2:10" s="100" customFormat="1" ht="25.5" x14ac:dyDescent="0.25">
      <c r="B48" s="407" t="s">
        <v>89</v>
      </c>
      <c r="C48" s="293" t="s">
        <v>1019</v>
      </c>
      <c r="D48" s="294"/>
      <c r="E48" s="294"/>
      <c r="F48" s="295"/>
      <c r="G48" s="430"/>
      <c r="H48" s="397"/>
      <c r="I48" s="434"/>
      <c r="J48" s="223"/>
    </row>
    <row r="49" spans="2:10" ht="77.25" customHeight="1" x14ac:dyDescent="0.25">
      <c r="B49" s="56">
        <f>+B44+1</f>
        <v>28</v>
      </c>
      <c r="C49" s="50" t="s">
        <v>692</v>
      </c>
      <c r="D49" s="50"/>
      <c r="E49" s="50"/>
      <c r="F49" s="52"/>
      <c r="G49" s="52"/>
      <c r="H49" s="435"/>
      <c r="I49" s="436" t="s">
        <v>889</v>
      </c>
      <c r="J49" s="225"/>
    </row>
    <row r="50" spans="2:10" s="3" customFormat="1" ht="51" x14ac:dyDescent="0.25">
      <c r="B50" s="58">
        <f>+B49+1</f>
        <v>29</v>
      </c>
      <c r="C50" s="50" t="s">
        <v>474</v>
      </c>
      <c r="D50" s="50"/>
      <c r="E50" s="50"/>
      <c r="F50" s="52"/>
      <c r="G50" s="50"/>
      <c r="H50" s="142"/>
      <c r="I50" s="86" t="s">
        <v>1086</v>
      </c>
    </row>
    <row r="51" spans="2:10" s="3" customFormat="1" ht="51" x14ac:dyDescent="0.25">
      <c r="B51" s="58">
        <f t="shared" ref="B51:B56" si="2">+B50+1</f>
        <v>30</v>
      </c>
      <c r="C51" s="50" t="s">
        <v>693</v>
      </c>
      <c r="D51" s="50"/>
      <c r="E51" s="50"/>
      <c r="F51" s="52"/>
      <c r="G51" s="50"/>
      <c r="H51" s="142"/>
      <c r="I51" s="86" t="s">
        <v>303</v>
      </c>
    </row>
    <row r="52" spans="2:10" ht="76.5" x14ac:dyDescent="0.25">
      <c r="B52" s="80">
        <f t="shared" si="2"/>
        <v>31</v>
      </c>
      <c r="C52" s="50" t="s">
        <v>475</v>
      </c>
      <c r="D52" s="50"/>
      <c r="E52" s="50"/>
      <c r="F52" s="52"/>
      <c r="G52" s="52"/>
      <c r="H52" s="143"/>
      <c r="I52" s="86" t="s">
        <v>304</v>
      </c>
    </row>
    <row r="53" spans="2:10" s="3" customFormat="1" ht="51.75" customHeight="1" x14ac:dyDescent="0.25">
      <c r="B53" s="56">
        <f t="shared" si="2"/>
        <v>32</v>
      </c>
      <c r="C53" s="50" t="s">
        <v>498</v>
      </c>
      <c r="D53" s="50"/>
      <c r="E53" s="50"/>
      <c r="F53" s="52"/>
      <c r="G53" s="50"/>
      <c r="H53" s="142"/>
      <c r="I53" s="86" t="s">
        <v>362</v>
      </c>
    </row>
    <row r="54" spans="2:10" s="3" customFormat="1" ht="84" x14ac:dyDescent="0.25">
      <c r="B54" s="56">
        <f>+B53+1</f>
        <v>33</v>
      </c>
      <c r="C54" s="431" t="s">
        <v>171</v>
      </c>
      <c r="D54" s="50"/>
      <c r="E54" s="50"/>
      <c r="F54" s="52"/>
      <c r="G54" s="50"/>
      <c r="H54" s="142"/>
      <c r="I54" s="436" t="s">
        <v>874</v>
      </c>
    </row>
    <row r="55" spans="2:10" ht="25.5" x14ac:dyDescent="0.25">
      <c r="B55" s="58">
        <f>+B54+1</f>
        <v>34</v>
      </c>
      <c r="C55" s="50" t="s">
        <v>358</v>
      </c>
      <c r="D55" s="50"/>
      <c r="E55" s="50"/>
      <c r="F55" s="50"/>
      <c r="G55" s="50"/>
      <c r="H55" s="142"/>
      <c r="I55" s="86" t="s">
        <v>302</v>
      </c>
    </row>
    <row r="56" spans="2:10" s="3" customFormat="1" ht="51" x14ac:dyDescent="0.25">
      <c r="B56" s="58">
        <f t="shared" si="2"/>
        <v>35</v>
      </c>
      <c r="C56" s="50" t="s">
        <v>178</v>
      </c>
      <c r="D56" s="50"/>
      <c r="E56" s="50"/>
      <c r="F56" s="52"/>
      <c r="G56" s="50"/>
      <c r="H56" s="142"/>
      <c r="I56" s="86" t="s">
        <v>302</v>
      </c>
    </row>
    <row r="57" spans="2:10" x14ac:dyDescent="0.25">
      <c r="B57" s="56"/>
      <c r="C57" s="71" t="s">
        <v>383</v>
      </c>
      <c r="D57" s="50"/>
      <c r="E57" s="50"/>
      <c r="F57" s="50"/>
      <c r="G57" s="50"/>
      <c r="H57" s="142"/>
      <c r="I57" s="38"/>
    </row>
    <row r="58" spans="2:10" x14ac:dyDescent="0.25">
      <c r="B58" s="56">
        <f>+B56+1</f>
        <v>36</v>
      </c>
      <c r="C58" s="50" t="s">
        <v>476</v>
      </c>
      <c r="D58" s="50"/>
      <c r="E58" s="50"/>
      <c r="F58" s="52"/>
      <c r="G58" s="22"/>
      <c r="H58" s="138"/>
      <c r="I58" s="98" t="s">
        <v>336</v>
      </c>
    </row>
    <row r="59" spans="2:10" s="3" customFormat="1" ht="25.5" x14ac:dyDescent="0.25">
      <c r="B59" s="56">
        <f>B58+1</f>
        <v>37</v>
      </c>
      <c r="C59" s="16" t="s">
        <v>382</v>
      </c>
      <c r="D59" s="16"/>
      <c r="E59" s="16"/>
      <c r="F59" s="15"/>
      <c r="G59" s="14"/>
      <c r="H59" s="139"/>
      <c r="I59" s="28" t="s">
        <v>373</v>
      </c>
    </row>
    <row r="60" spans="2:10" s="101" customFormat="1" ht="89.25" x14ac:dyDescent="0.25">
      <c r="B60" s="80">
        <f>B59+1</f>
        <v>38</v>
      </c>
      <c r="C60" s="50" t="s">
        <v>477</v>
      </c>
      <c r="D60" s="50"/>
      <c r="E60" s="50"/>
      <c r="F60" s="52"/>
      <c r="G60" s="52"/>
      <c r="H60" s="143"/>
      <c r="I60" s="86" t="s">
        <v>364</v>
      </c>
    </row>
    <row r="61" spans="2:10" ht="77.25" customHeight="1" x14ac:dyDescent="0.25">
      <c r="B61" s="56">
        <f>+B60+1</f>
        <v>39</v>
      </c>
      <c r="C61" s="50" t="s">
        <v>173</v>
      </c>
      <c r="D61" s="50"/>
      <c r="E61" s="50"/>
      <c r="F61" s="52"/>
      <c r="G61" s="22"/>
      <c r="H61" s="138"/>
      <c r="I61" s="38" t="s">
        <v>364</v>
      </c>
    </row>
    <row r="62" spans="2:10" ht="15" thickBot="1" x14ac:dyDescent="0.3">
      <c r="B62" s="56"/>
      <c r="C62" s="71" t="s">
        <v>174</v>
      </c>
      <c r="D62" s="102"/>
      <c r="E62" s="102"/>
      <c r="F62" s="102"/>
      <c r="G62" s="50"/>
      <c r="H62" s="142"/>
      <c r="I62" s="38" t="s">
        <v>365</v>
      </c>
    </row>
    <row r="63" spans="2:10" ht="26.25" thickBot="1" x14ac:dyDescent="0.3">
      <c r="B63" s="401">
        <f>B61+1</f>
        <v>40</v>
      </c>
      <c r="C63" s="367" t="s">
        <v>384</v>
      </c>
      <c r="D63" s="318"/>
      <c r="E63" s="319"/>
      <c r="F63" s="412"/>
      <c r="G63" s="411"/>
      <c r="H63" s="367"/>
      <c r="I63" s="95" t="s">
        <v>365</v>
      </c>
    </row>
    <row r="64" spans="2:10" ht="25.5" x14ac:dyDescent="0.25">
      <c r="B64" s="403" t="s">
        <v>103</v>
      </c>
      <c r="C64" s="288" t="s">
        <v>385</v>
      </c>
      <c r="D64" s="380"/>
      <c r="E64" s="380"/>
      <c r="F64" s="381"/>
      <c r="G64" s="352"/>
      <c r="H64" s="402"/>
      <c r="I64" s="358" t="s">
        <v>365</v>
      </c>
    </row>
    <row r="65" spans="2:10" ht="38.25" x14ac:dyDescent="0.25">
      <c r="B65" s="408" t="s">
        <v>85</v>
      </c>
      <c r="C65" s="288" t="s">
        <v>1087</v>
      </c>
      <c r="D65" s="289"/>
      <c r="E65" s="289"/>
      <c r="F65" s="290"/>
      <c r="G65" s="352"/>
      <c r="H65" s="402"/>
      <c r="I65" s="409" t="s">
        <v>1085</v>
      </c>
      <c r="J65" s="3"/>
    </row>
    <row r="66" spans="2:10" ht="25.5" x14ac:dyDescent="0.25">
      <c r="B66" s="410" t="s">
        <v>86</v>
      </c>
      <c r="C66" s="293" t="s">
        <v>416</v>
      </c>
      <c r="D66" s="294"/>
      <c r="E66" s="294"/>
      <c r="F66" s="295"/>
      <c r="G66" s="354"/>
      <c r="H66" s="400"/>
      <c r="I66" s="89"/>
    </row>
    <row r="67" spans="2:10" ht="25.5" x14ac:dyDescent="0.25">
      <c r="B67" s="56">
        <f>+B63+1</f>
        <v>41</v>
      </c>
      <c r="C67" s="50" t="s">
        <v>175</v>
      </c>
      <c r="D67" s="50"/>
      <c r="E67" s="50"/>
      <c r="F67" s="52"/>
      <c r="G67" s="22"/>
      <c r="H67" s="138"/>
      <c r="I67" s="38" t="s">
        <v>365</v>
      </c>
    </row>
    <row r="68" spans="2:10" ht="38.25" x14ac:dyDescent="0.25">
      <c r="B68" s="56">
        <f>+B67+1</f>
        <v>42</v>
      </c>
      <c r="C68" s="50" t="s">
        <v>1020</v>
      </c>
      <c r="D68" s="50"/>
      <c r="E68" s="50"/>
      <c r="F68" s="52"/>
      <c r="G68" s="22"/>
      <c r="H68" s="138"/>
      <c r="I68" s="38" t="s">
        <v>365</v>
      </c>
    </row>
    <row r="69" spans="2:10" x14ac:dyDescent="0.25">
      <c r="B69" s="36"/>
      <c r="C69" s="71" t="s">
        <v>375</v>
      </c>
      <c r="D69" s="50"/>
      <c r="E69" s="50"/>
      <c r="F69" s="52"/>
      <c r="G69" s="22"/>
      <c r="H69" s="138"/>
      <c r="I69" s="38" t="s">
        <v>302</v>
      </c>
    </row>
    <row r="70" spans="2:10" ht="159.94999999999999" customHeight="1" x14ac:dyDescent="0.25">
      <c r="B70" s="56">
        <f>B68+1</f>
        <v>43</v>
      </c>
      <c r="C70" s="50" t="s">
        <v>1048</v>
      </c>
      <c r="D70" s="50"/>
      <c r="E70" s="50"/>
      <c r="F70" s="52"/>
      <c r="G70" s="52"/>
      <c r="H70" s="422"/>
      <c r="I70" s="753" t="s">
        <v>389</v>
      </c>
    </row>
    <row r="71" spans="2:10" ht="38.450000000000003" customHeight="1" x14ac:dyDescent="0.25">
      <c r="B71" s="56">
        <f t="shared" ref="B71:B72" si="3">+B70+1</f>
        <v>44</v>
      </c>
      <c r="C71" s="50" t="s">
        <v>262</v>
      </c>
      <c r="D71" s="50"/>
      <c r="E71" s="50"/>
      <c r="F71" s="52"/>
      <c r="G71" s="52"/>
      <c r="H71" s="143"/>
      <c r="I71" s="753"/>
    </row>
    <row r="72" spans="2:10" s="3" customFormat="1" ht="30.6" customHeight="1" x14ac:dyDescent="0.25">
      <c r="B72" s="56">
        <f t="shared" si="3"/>
        <v>45</v>
      </c>
      <c r="C72" s="50" t="s">
        <v>176</v>
      </c>
      <c r="D72" s="50"/>
      <c r="E72" s="50"/>
      <c r="F72" s="52"/>
      <c r="G72" s="50"/>
      <c r="H72" s="142"/>
      <c r="I72" s="753"/>
    </row>
    <row r="73" spans="2:10" s="3" customFormat="1" ht="90" customHeight="1" x14ac:dyDescent="0.25">
      <c r="B73" s="56">
        <f>+B72+1</f>
        <v>46</v>
      </c>
      <c r="C73" s="50" t="s">
        <v>374</v>
      </c>
      <c r="D73" s="50"/>
      <c r="E73" s="50"/>
      <c r="F73" s="52"/>
      <c r="G73" s="50"/>
      <c r="H73" s="142"/>
      <c r="I73" s="753"/>
    </row>
    <row r="74" spans="2:10" s="3" customFormat="1" ht="25.5" x14ac:dyDescent="0.25">
      <c r="B74" s="56">
        <f>+B73+1</f>
        <v>47</v>
      </c>
      <c r="C74" s="50" t="s">
        <v>478</v>
      </c>
      <c r="D74" s="50"/>
      <c r="E74" s="50"/>
      <c r="F74" s="52"/>
      <c r="G74" s="50"/>
      <c r="H74" s="142"/>
      <c r="I74" s="38" t="s">
        <v>363</v>
      </c>
    </row>
    <row r="75" spans="2:10" s="3" customFormat="1" x14ac:dyDescent="0.25">
      <c r="B75" s="56">
        <f>+B74+1</f>
        <v>48</v>
      </c>
      <c r="C75" s="50" t="s">
        <v>172</v>
      </c>
      <c r="D75" s="50"/>
      <c r="E75" s="50"/>
      <c r="F75" s="52"/>
      <c r="G75" s="50"/>
      <c r="H75" s="142"/>
      <c r="I75" s="269"/>
    </row>
    <row r="76" spans="2:10" s="3" customFormat="1" ht="15" x14ac:dyDescent="0.25">
      <c r="B76" s="56"/>
      <c r="C76" s="61" t="s">
        <v>379</v>
      </c>
      <c r="D76" s="16"/>
      <c r="E76" s="16"/>
      <c r="F76" s="15"/>
      <c r="G76" s="14"/>
      <c r="H76" s="139"/>
      <c r="I76" s="38" t="s">
        <v>370</v>
      </c>
    </row>
    <row r="77" spans="2:10" s="3" customFormat="1" ht="25.5" x14ac:dyDescent="0.25">
      <c r="B77" s="56">
        <f>+B75+1</f>
        <v>49</v>
      </c>
      <c r="C77" s="16" t="s">
        <v>380</v>
      </c>
      <c r="D77" s="16"/>
      <c r="E77" s="16"/>
      <c r="F77" s="15"/>
      <c r="G77" s="14"/>
      <c r="H77" s="139"/>
      <c r="I77" s="38" t="s">
        <v>370</v>
      </c>
    </row>
    <row r="78" spans="2:10" s="3" customFormat="1" ht="38.25" x14ac:dyDescent="0.25">
      <c r="B78" s="56">
        <f>+B77+1</f>
        <v>50</v>
      </c>
      <c r="C78" s="16" t="s">
        <v>177</v>
      </c>
      <c r="D78" s="16"/>
      <c r="E78" s="16"/>
      <c r="F78" s="15"/>
      <c r="G78" s="14"/>
      <c r="H78" s="139"/>
      <c r="I78" s="38" t="s">
        <v>370</v>
      </c>
    </row>
    <row r="79" spans="2:10" s="3" customFormat="1" ht="25.5" x14ac:dyDescent="0.25">
      <c r="B79" s="56">
        <f>+B78+1</f>
        <v>51</v>
      </c>
      <c r="C79" s="16" t="s">
        <v>238</v>
      </c>
      <c r="D79" s="16"/>
      <c r="E79" s="16"/>
      <c r="F79" s="15"/>
      <c r="G79" s="14"/>
      <c r="H79" s="139"/>
      <c r="I79" s="38" t="s">
        <v>370</v>
      </c>
    </row>
    <row r="80" spans="2:10" s="3" customFormat="1" ht="38.25" x14ac:dyDescent="0.25">
      <c r="B80" s="56">
        <f>+B79+1</f>
        <v>52</v>
      </c>
      <c r="C80" s="16" t="s">
        <v>417</v>
      </c>
      <c r="D80" s="16"/>
      <c r="E80" s="16"/>
      <c r="F80" s="15"/>
      <c r="G80" s="14"/>
      <c r="H80" s="139"/>
      <c r="I80" s="38" t="s">
        <v>370</v>
      </c>
    </row>
    <row r="81" spans="1:9" ht="54.75" customHeight="1" thickBot="1" x14ac:dyDescent="0.3">
      <c r="B81" s="754" t="s">
        <v>62</v>
      </c>
      <c r="C81" s="755"/>
      <c r="D81" s="756"/>
      <c r="E81" s="756"/>
      <c r="F81" s="756"/>
      <c r="G81" s="756"/>
      <c r="H81" s="757"/>
      <c r="I81" s="758"/>
    </row>
    <row r="82" spans="1:9" ht="54.75" customHeight="1" thickBot="1" x14ac:dyDescent="0.3">
      <c r="B82" s="759" t="s">
        <v>866</v>
      </c>
      <c r="C82" s="760"/>
      <c r="D82" s="760"/>
      <c r="E82" s="760"/>
      <c r="F82" s="760"/>
      <c r="G82" s="760"/>
      <c r="H82" s="760"/>
      <c r="I82" s="761"/>
    </row>
    <row r="83" spans="1:9" ht="16.350000000000001" customHeight="1" x14ac:dyDescent="0.25">
      <c r="B83" s="82" t="s">
        <v>537</v>
      </c>
      <c r="C83" s="66"/>
      <c r="D83" s="66"/>
      <c r="E83" s="66"/>
      <c r="F83" s="66"/>
      <c r="G83" s="66"/>
      <c r="H83" s="66"/>
      <c r="I83" s="73"/>
    </row>
    <row r="84" spans="1:9" ht="110.25" customHeight="1" x14ac:dyDescent="0.25">
      <c r="B84" s="80">
        <f>+B80+1</f>
        <v>53</v>
      </c>
      <c r="C84" s="50" t="s">
        <v>867</v>
      </c>
      <c r="D84" s="50"/>
      <c r="E84" s="50"/>
      <c r="F84" s="52"/>
      <c r="G84" s="52"/>
      <c r="H84" s="143"/>
      <c r="I84" s="436" t="s">
        <v>868</v>
      </c>
    </row>
    <row r="85" spans="1:9" ht="60.6" customHeight="1" x14ac:dyDescent="0.25">
      <c r="B85" s="80">
        <f>+B84+1</f>
        <v>54</v>
      </c>
      <c r="C85" s="50" t="s">
        <v>305</v>
      </c>
      <c r="D85" s="50"/>
      <c r="E85" s="50"/>
      <c r="F85" s="52"/>
      <c r="G85" s="52"/>
      <c r="H85" s="143"/>
      <c r="I85" s="436" t="s">
        <v>190</v>
      </c>
    </row>
    <row r="86" spans="1:9" s="3" customFormat="1" ht="38.25" x14ac:dyDescent="0.25">
      <c r="B86" s="80">
        <f>+B85+1</f>
        <v>55</v>
      </c>
      <c r="C86" s="50" t="s">
        <v>191</v>
      </c>
      <c r="D86" s="50"/>
      <c r="E86" s="50"/>
      <c r="F86" s="52"/>
      <c r="G86" s="52"/>
      <c r="H86" s="143"/>
      <c r="I86" s="436" t="s">
        <v>869</v>
      </c>
    </row>
    <row r="87" spans="1:9" ht="24" customHeight="1" x14ac:dyDescent="0.25">
      <c r="B87" s="80">
        <f>+B86+1</f>
        <v>56</v>
      </c>
      <c r="C87" s="50" t="s">
        <v>453</v>
      </c>
      <c r="D87" s="50"/>
      <c r="E87" s="50"/>
      <c r="F87" s="52"/>
      <c r="G87" s="50"/>
      <c r="H87" s="142"/>
      <c r="I87" s="436" t="s">
        <v>371</v>
      </c>
    </row>
    <row r="88" spans="1:9" s="3" customFormat="1" x14ac:dyDescent="0.25">
      <c r="B88" s="80">
        <f t="shared" ref="B88:B95" si="4">+B87+1</f>
        <v>57</v>
      </c>
      <c r="C88" s="50" t="s">
        <v>386</v>
      </c>
      <c r="D88" s="50"/>
      <c r="E88" s="50"/>
      <c r="F88" s="52"/>
      <c r="G88" s="50"/>
      <c r="H88" s="142"/>
      <c r="I88" s="436" t="s">
        <v>371</v>
      </c>
    </row>
    <row r="89" spans="1:9" ht="127.5" x14ac:dyDescent="0.25">
      <c r="B89" s="80">
        <f t="shared" si="4"/>
        <v>58</v>
      </c>
      <c r="C89" s="50" t="s">
        <v>479</v>
      </c>
      <c r="D89" s="50"/>
      <c r="E89" s="50"/>
      <c r="F89" s="52"/>
      <c r="G89" s="52"/>
      <c r="H89" s="143"/>
      <c r="I89" s="436" t="s">
        <v>870</v>
      </c>
    </row>
    <row r="90" spans="1:9" ht="38.25" x14ac:dyDescent="0.25">
      <c r="B90" s="80">
        <f>+B89+1</f>
        <v>59</v>
      </c>
      <c r="C90" s="50" t="s">
        <v>193</v>
      </c>
      <c r="D90" s="50"/>
      <c r="E90" s="50"/>
      <c r="F90" s="52"/>
      <c r="G90" s="52"/>
      <c r="H90" s="143"/>
      <c r="I90" s="436" t="s">
        <v>372</v>
      </c>
    </row>
    <row r="91" spans="1:9" ht="26.25" customHeight="1" x14ac:dyDescent="0.25">
      <c r="B91" s="80">
        <f t="shared" si="4"/>
        <v>60</v>
      </c>
      <c r="C91" s="50" t="s">
        <v>189</v>
      </c>
      <c r="D91" s="50"/>
      <c r="E91" s="50"/>
      <c r="F91" s="52"/>
      <c r="G91" s="50"/>
      <c r="H91" s="142"/>
      <c r="I91" s="436" t="s">
        <v>372</v>
      </c>
    </row>
    <row r="92" spans="1:9" ht="25.5" x14ac:dyDescent="0.25">
      <c r="B92" s="80">
        <f>+B91+1</f>
        <v>61</v>
      </c>
      <c r="C92" s="50" t="s">
        <v>508</v>
      </c>
      <c r="D92" s="50"/>
      <c r="E92" s="50"/>
      <c r="F92" s="52"/>
      <c r="G92" s="52"/>
      <c r="H92" s="143"/>
      <c r="I92" s="436" t="s">
        <v>306</v>
      </c>
    </row>
    <row r="93" spans="1:9" ht="63.75" x14ac:dyDescent="0.25">
      <c r="B93" s="80">
        <f t="shared" si="4"/>
        <v>62</v>
      </c>
      <c r="C93" s="50" t="s">
        <v>495</v>
      </c>
      <c r="D93" s="50"/>
      <c r="E93" s="50"/>
      <c r="F93" s="52"/>
      <c r="G93" s="52"/>
      <c r="H93" s="143"/>
      <c r="I93" s="436" t="s">
        <v>307</v>
      </c>
    </row>
    <row r="94" spans="1:9" s="53" customFormat="1" ht="76.5" x14ac:dyDescent="0.25">
      <c r="A94" s="54"/>
      <c r="B94" s="80">
        <f t="shared" si="4"/>
        <v>63</v>
      </c>
      <c r="C94" s="50" t="s">
        <v>387</v>
      </c>
      <c r="D94" s="50"/>
      <c r="E94" s="50"/>
      <c r="F94" s="52"/>
      <c r="G94" s="52"/>
      <c r="H94" s="143"/>
      <c r="I94" s="86" t="s">
        <v>192</v>
      </c>
    </row>
    <row r="95" spans="1:9" s="53" customFormat="1" ht="63.75" x14ac:dyDescent="0.25">
      <c r="A95" s="54"/>
      <c r="B95" s="80">
        <f t="shared" si="4"/>
        <v>64</v>
      </c>
      <c r="C95" s="50" t="s">
        <v>388</v>
      </c>
      <c r="D95" s="50"/>
      <c r="E95" s="50"/>
      <c r="F95" s="52"/>
      <c r="G95" s="52"/>
      <c r="H95" s="143"/>
      <c r="I95" s="86" t="s">
        <v>192</v>
      </c>
    </row>
    <row r="96" spans="1:9" ht="33" customHeight="1" x14ac:dyDescent="0.25">
      <c r="B96" s="707" t="s">
        <v>62</v>
      </c>
      <c r="C96" s="708"/>
      <c r="D96" s="751"/>
      <c r="E96" s="751"/>
      <c r="F96" s="751"/>
      <c r="G96" s="751"/>
      <c r="H96" s="751"/>
      <c r="I96" s="752"/>
    </row>
    <row r="97" spans="2:9" ht="53.45" customHeight="1" thickBot="1" x14ac:dyDescent="0.3">
      <c r="B97" s="748" t="s">
        <v>480</v>
      </c>
      <c r="C97" s="749"/>
      <c r="D97" s="749"/>
      <c r="E97" s="749"/>
      <c r="F97" s="749"/>
      <c r="G97" s="749"/>
      <c r="H97" s="749"/>
      <c r="I97" s="750"/>
    </row>
    <row r="98" spans="2:9" x14ac:dyDescent="0.25">
      <c r="B98" s="17"/>
      <c r="C98" s="18"/>
      <c r="D98" s="18"/>
      <c r="E98" s="18"/>
      <c r="F98" s="19"/>
      <c r="G98" s="20"/>
      <c r="H98" s="20"/>
      <c r="I98" s="21"/>
    </row>
    <row r="99" spans="2:9" x14ac:dyDescent="0.25">
      <c r="B99" s="17"/>
      <c r="C99" s="18"/>
      <c r="D99" s="18"/>
      <c r="E99" s="18"/>
      <c r="F99" s="19"/>
      <c r="G99" s="20"/>
      <c r="H99" s="20"/>
      <c r="I99" s="21"/>
    </row>
    <row r="100" spans="2:9" x14ac:dyDescent="0.25">
      <c r="B100" s="17"/>
      <c r="C100" s="18"/>
      <c r="D100" s="18"/>
      <c r="E100" s="18"/>
      <c r="F100" s="19"/>
      <c r="G100" s="20"/>
      <c r="H100" s="20"/>
      <c r="I100" s="21"/>
    </row>
    <row r="101" spans="2:9" x14ac:dyDescent="0.25">
      <c r="B101" s="17"/>
      <c r="C101" s="18"/>
      <c r="D101" s="18"/>
      <c r="E101" s="18"/>
      <c r="F101" s="19"/>
      <c r="G101" s="20"/>
      <c r="H101" s="20"/>
      <c r="I101" s="21"/>
    </row>
    <row r="102" spans="2:9" x14ac:dyDescent="0.25">
      <c r="F102" s="12"/>
      <c r="G102" s="2"/>
      <c r="H102" s="2"/>
    </row>
  </sheetData>
  <mergeCells count="15">
    <mergeCell ref="B97:I97"/>
    <mergeCell ref="B96:C96"/>
    <mergeCell ref="D96:I96"/>
    <mergeCell ref="B2:I2"/>
    <mergeCell ref="B4:C5"/>
    <mergeCell ref="D4:F4"/>
    <mergeCell ref="G4:G5"/>
    <mergeCell ref="I4:I5"/>
    <mergeCell ref="I70:I73"/>
    <mergeCell ref="B81:C81"/>
    <mergeCell ref="D81:I81"/>
    <mergeCell ref="H4:H5"/>
    <mergeCell ref="B13:C13"/>
    <mergeCell ref="D13:I13"/>
    <mergeCell ref="B82:I82"/>
  </mergeCells>
  <dataValidations count="1">
    <dataValidation type="list" allowBlank="1" showInputMessage="1" showErrorMessage="1" error="Si prega di inserire esclusivamente &quot;N.a.&quot; in caso di elementi non applicabili" sqref="F98:F101 F31:F35 F50:F51 F17 F8:F12 F84:F95 F15 F53:F80 F20:F28" xr:uid="{00000000-0002-0000-0F00-000000000000}">
      <formula1>#REF!</formula1>
    </dataValidation>
  </dataValidations>
  <printOptions horizontalCentered="1"/>
  <pageMargins left="0.70866141732283472" right="0.70866141732283472" top="0.74803149606299213" bottom="0.74803149606299213" header="0.31496062992125984" footer="0.31496062992125984"/>
  <pageSetup paperSize="9" scale="58" orientation="landscape" r:id="rId1"/>
  <headerFooter>
    <oddFooter>&amp;R&amp;P</oddFooter>
  </headerFooter>
  <rowBreaks count="4" manualBreakCount="4">
    <brk id="13" min="1" max="8" man="1"/>
    <brk id="31" min="1" max="8" man="1"/>
    <brk id="68" min="1" max="8" man="1"/>
    <brk id="82" min="1" max="8"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2:O45"/>
  <sheetViews>
    <sheetView showGridLines="0" zoomScale="90" zoomScaleNormal="90" workbookViewId="0">
      <pane ySplit="6" topLeftCell="A7" activePane="bottomLeft" state="frozen"/>
      <selection pane="bottomLeft" activeCell="B2" sqref="B2:I2"/>
    </sheetView>
  </sheetViews>
  <sheetFormatPr defaultColWidth="9.140625" defaultRowHeight="14.25" x14ac:dyDescent="0.25"/>
  <cols>
    <col min="1" max="1" width="2.42578125" style="100" customWidth="1"/>
    <col min="2" max="2" width="4.5703125" style="90" customWidth="1"/>
    <col min="3" max="3" width="56.85546875" style="1" customWidth="1"/>
    <col min="4" max="4" width="8.85546875" style="1" customWidth="1"/>
    <col min="5" max="5" width="10" style="1" customWidth="1"/>
    <col min="6" max="6" width="7.140625" style="1" customWidth="1"/>
    <col min="7" max="7" width="40.85546875" style="8" customWidth="1"/>
    <col min="8" max="8" width="27.85546875" style="8" customWidth="1"/>
    <col min="9" max="9" width="49.85546875" style="279" customWidth="1"/>
    <col min="10" max="10" width="30" style="2" customWidth="1"/>
    <col min="11" max="16384" width="9.140625" style="2"/>
  </cols>
  <sheetData>
    <row r="2" spans="1:9" ht="36.6" customHeight="1" x14ac:dyDescent="0.25">
      <c r="B2" s="593"/>
      <c r="C2" s="593"/>
      <c r="D2" s="593"/>
      <c r="E2" s="593"/>
      <c r="F2" s="593"/>
      <c r="G2" s="593"/>
      <c r="H2" s="593"/>
      <c r="I2" s="593"/>
    </row>
    <row r="3" spans="1:9" ht="15" thickBot="1" x14ac:dyDescent="0.3"/>
    <row r="4" spans="1:9" x14ac:dyDescent="0.25">
      <c r="B4" s="679" t="s">
        <v>57</v>
      </c>
      <c r="C4" s="680"/>
      <c r="D4" s="680" t="s">
        <v>55</v>
      </c>
      <c r="E4" s="680"/>
      <c r="F4" s="680"/>
      <c r="G4" s="680" t="s">
        <v>1</v>
      </c>
      <c r="H4" s="683" t="s">
        <v>395</v>
      </c>
      <c r="I4" s="685" t="s">
        <v>58</v>
      </c>
    </row>
    <row r="5" spans="1:9" ht="15" thickBot="1" x14ac:dyDescent="0.3">
      <c r="B5" s="681"/>
      <c r="C5" s="682"/>
      <c r="D5" s="467" t="s">
        <v>59</v>
      </c>
      <c r="E5" s="467" t="s">
        <v>60</v>
      </c>
      <c r="F5" s="31" t="s">
        <v>56</v>
      </c>
      <c r="G5" s="682"/>
      <c r="H5" s="684"/>
      <c r="I5" s="686"/>
    </row>
    <row r="6" spans="1:9" ht="18.75" thickBot="1" x14ac:dyDescent="0.3">
      <c r="B6" s="589" t="s">
        <v>1148</v>
      </c>
      <c r="C6" s="77"/>
      <c r="D6" s="77"/>
      <c r="E6" s="77"/>
      <c r="F6" s="77"/>
      <c r="G6" s="280"/>
      <c r="H6" s="280"/>
      <c r="I6" s="280"/>
    </row>
    <row r="7" spans="1:9" ht="16.5" thickBot="1" x14ac:dyDescent="0.3">
      <c r="B7" s="35" t="s">
        <v>538</v>
      </c>
      <c r="C7" s="32"/>
      <c r="D7" s="32"/>
      <c r="E7" s="34"/>
      <c r="F7" s="32"/>
      <c r="G7" s="471"/>
      <c r="H7" s="471"/>
      <c r="I7" s="207"/>
    </row>
    <row r="8" spans="1:9" s="3" customFormat="1" ht="54.6" customHeight="1" thickBot="1" x14ac:dyDescent="0.3">
      <c r="A8" s="100"/>
      <c r="B8" s="80">
        <v>1</v>
      </c>
      <c r="C8" s="472" t="s">
        <v>1088</v>
      </c>
      <c r="D8" s="472"/>
      <c r="E8" s="472"/>
      <c r="F8" s="472"/>
      <c r="G8" s="473" t="s">
        <v>698</v>
      </c>
      <c r="H8" s="473"/>
      <c r="I8" s="474"/>
    </row>
    <row r="9" spans="1:9" ht="15" thickBot="1" x14ac:dyDescent="0.3">
      <c r="B9" s="475">
        <f t="shared" ref="B9" si="0">B8+1</f>
        <v>2</v>
      </c>
      <c r="C9" s="476" t="s">
        <v>1092</v>
      </c>
      <c r="D9" s="346"/>
      <c r="E9" s="347"/>
      <c r="F9" s="477"/>
      <c r="G9" s="478"/>
      <c r="H9" s="478"/>
      <c r="I9" s="95"/>
    </row>
    <row r="10" spans="1:9" s="208" customFormat="1" x14ac:dyDescent="0.25">
      <c r="A10" s="479"/>
      <c r="B10" s="203" t="s">
        <v>87</v>
      </c>
      <c r="C10" s="204" t="s">
        <v>1093</v>
      </c>
      <c r="D10" s="480"/>
      <c r="E10" s="480"/>
      <c r="F10" s="481"/>
      <c r="G10" s="482"/>
      <c r="H10" s="482"/>
      <c r="I10" s="483"/>
    </row>
    <row r="11" spans="1:9" s="208" customFormat="1" x14ac:dyDescent="0.25">
      <c r="A11" s="479"/>
      <c r="B11" s="203" t="s">
        <v>85</v>
      </c>
      <c r="C11" s="204" t="s">
        <v>1094</v>
      </c>
      <c r="D11" s="204"/>
      <c r="E11" s="204"/>
      <c r="F11" s="484"/>
      <c r="G11" s="482"/>
      <c r="H11" s="482"/>
      <c r="I11" s="483"/>
    </row>
    <row r="12" spans="1:9" s="208" customFormat="1" ht="15" thickBot="1" x14ac:dyDescent="0.3">
      <c r="A12" s="479"/>
      <c r="B12" s="205" t="s">
        <v>86</v>
      </c>
      <c r="C12" s="206" t="s">
        <v>1095</v>
      </c>
      <c r="D12" s="206"/>
      <c r="E12" s="206"/>
      <c r="F12" s="485"/>
      <c r="G12" s="486"/>
      <c r="H12" s="486"/>
      <c r="I12" s="487"/>
    </row>
    <row r="13" spans="1:9" ht="25.5" thickBot="1" x14ac:dyDescent="0.3">
      <c r="B13" s="201">
        <f>B9+1</f>
        <v>3</v>
      </c>
      <c r="C13" s="345" t="s">
        <v>1096</v>
      </c>
      <c r="D13" s="346"/>
      <c r="E13" s="347"/>
      <c r="F13" s="477"/>
      <c r="G13" s="478"/>
      <c r="H13" s="478"/>
      <c r="I13" s="95"/>
    </row>
    <row r="14" spans="1:9" x14ac:dyDescent="0.25">
      <c r="B14" s="203" t="s">
        <v>87</v>
      </c>
      <c r="C14" s="204" t="s">
        <v>1097</v>
      </c>
      <c r="D14" s="480"/>
      <c r="E14" s="480"/>
      <c r="F14" s="484"/>
      <c r="G14" s="482"/>
      <c r="H14" s="488"/>
      <c r="I14" s="483"/>
    </row>
    <row r="15" spans="1:9" x14ac:dyDescent="0.25">
      <c r="B15" s="203" t="s">
        <v>85</v>
      </c>
      <c r="C15" s="204" t="s">
        <v>1098</v>
      </c>
      <c r="D15" s="204"/>
      <c r="E15" s="204"/>
      <c r="F15" s="484"/>
      <c r="G15" s="482"/>
      <c r="H15" s="488"/>
      <c r="I15" s="483"/>
    </row>
    <row r="16" spans="1:9" x14ac:dyDescent="0.25">
      <c r="B16" s="205" t="s">
        <v>86</v>
      </c>
      <c r="C16" s="206" t="s">
        <v>1099</v>
      </c>
      <c r="D16" s="206"/>
      <c r="E16" s="206"/>
      <c r="F16" s="485"/>
      <c r="G16" s="486"/>
      <c r="H16" s="489"/>
      <c r="I16" s="487"/>
    </row>
    <row r="17" spans="1:10" ht="38.25" x14ac:dyDescent="0.25">
      <c r="A17" s="311"/>
      <c r="B17" s="80">
        <f>B13+1</f>
        <v>4</v>
      </c>
      <c r="C17" s="472" t="s">
        <v>64</v>
      </c>
      <c r="D17" s="472"/>
      <c r="E17" s="472"/>
      <c r="F17" s="472"/>
      <c r="G17" s="473"/>
      <c r="H17" s="473"/>
      <c r="I17" s="490"/>
    </row>
    <row r="18" spans="1:10" ht="25.5" x14ac:dyDescent="0.25">
      <c r="A18" s="311"/>
      <c r="B18" s="80">
        <f t="shared" ref="B18:B29" si="1">+B17+1</f>
        <v>5</v>
      </c>
      <c r="C18" s="472" t="s">
        <v>699</v>
      </c>
      <c r="D18" s="472"/>
      <c r="E18" s="472"/>
      <c r="F18" s="472"/>
      <c r="G18" s="473"/>
      <c r="H18" s="473"/>
      <c r="I18" s="490"/>
    </row>
    <row r="19" spans="1:10" ht="25.5" x14ac:dyDescent="0.25">
      <c r="A19" s="311"/>
      <c r="B19" s="80">
        <f t="shared" si="1"/>
        <v>6</v>
      </c>
      <c r="C19" s="16" t="s">
        <v>1089</v>
      </c>
      <c r="D19" s="472"/>
      <c r="E19" s="472"/>
      <c r="F19" s="472"/>
      <c r="G19" s="473"/>
      <c r="H19" s="473"/>
      <c r="I19" s="490"/>
    </row>
    <row r="20" spans="1:10" s="3" customFormat="1" ht="35.25" customHeight="1" x14ac:dyDescent="0.25">
      <c r="A20" s="100"/>
      <c r="B20" s="80">
        <f t="shared" si="1"/>
        <v>7</v>
      </c>
      <c r="C20" s="16" t="s">
        <v>1100</v>
      </c>
      <c r="D20" s="16"/>
      <c r="E20" s="16"/>
      <c r="F20" s="16"/>
      <c r="G20" s="478"/>
      <c r="H20" s="478"/>
      <c r="I20" s="490" t="s">
        <v>700</v>
      </c>
    </row>
    <row r="21" spans="1:10" ht="51" x14ac:dyDescent="0.25">
      <c r="B21" s="80">
        <f t="shared" si="1"/>
        <v>8</v>
      </c>
      <c r="C21" s="16" t="s">
        <v>1101</v>
      </c>
      <c r="D21" s="470"/>
      <c r="E21" s="16"/>
      <c r="F21" s="491"/>
      <c r="G21" s="492"/>
      <c r="H21" s="493"/>
      <c r="I21" s="468"/>
    </row>
    <row r="22" spans="1:10" s="3" customFormat="1" ht="43.5" customHeight="1" x14ac:dyDescent="0.25">
      <c r="A22" s="100"/>
      <c r="B22" s="80">
        <f t="shared" si="1"/>
        <v>9</v>
      </c>
      <c r="C22" s="16" t="s">
        <v>701</v>
      </c>
      <c r="D22" s="472"/>
      <c r="E22" s="472"/>
      <c r="F22" s="472"/>
      <c r="G22" s="473"/>
      <c r="H22" s="473"/>
      <c r="I22" s="490"/>
    </row>
    <row r="23" spans="1:10" s="3" customFormat="1" ht="120" x14ac:dyDescent="0.25">
      <c r="A23" s="100"/>
      <c r="B23" s="80">
        <f t="shared" si="1"/>
        <v>10</v>
      </c>
      <c r="C23" s="472" t="s">
        <v>702</v>
      </c>
      <c r="D23" s="472"/>
      <c r="E23" s="472"/>
      <c r="F23" s="494"/>
      <c r="G23" s="473"/>
      <c r="H23" s="473"/>
      <c r="I23" s="490" t="s">
        <v>1102</v>
      </c>
      <c r="J23" s="281"/>
    </row>
    <row r="24" spans="1:10" ht="48" customHeight="1" x14ac:dyDescent="0.25">
      <c r="A24" s="311"/>
      <c r="B24" s="80">
        <f t="shared" si="1"/>
        <v>11</v>
      </c>
      <c r="C24" s="472" t="s">
        <v>703</v>
      </c>
      <c r="D24" s="495"/>
      <c r="E24" s="495"/>
      <c r="F24" s="494"/>
      <c r="G24" s="496"/>
      <c r="H24" s="497"/>
      <c r="I24" s="490"/>
    </row>
    <row r="25" spans="1:10" ht="53.25" customHeight="1" x14ac:dyDescent="0.25">
      <c r="B25" s="80">
        <f t="shared" si="1"/>
        <v>12</v>
      </c>
      <c r="C25" s="472" t="s">
        <v>704</v>
      </c>
      <c r="D25" s="472"/>
      <c r="E25" s="472"/>
      <c r="F25" s="494"/>
      <c r="G25" s="496"/>
      <c r="H25" s="497"/>
      <c r="I25" s="224" t="s">
        <v>705</v>
      </c>
    </row>
    <row r="26" spans="1:10" ht="38.25" x14ac:dyDescent="0.25">
      <c r="B26" s="80">
        <f t="shared" si="1"/>
        <v>13</v>
      </c>
      <c r="C26" s="498" t="s">
        <v>1103</v>
      </c>
      <c r="D26" s="16"/>
      <c r="E26" s="16"/>
      <c r="F26" s="491"/>
      <c r="G26" s="499"/>
      <c r="H26" s="478"/>
      <c r="I26" s="468"/>
    </row>
    <row r="27" spans="1:10" ht="51" x14ac:dyDescent="0.25">
      <c r="B27" s="80">
        <f t="shared" si="1"/>
        <v>14</v>
      </c>
      <c r="C27" s="29" t="s">
        <v>1104</v>
      </c>
      <c r="D27" s="16"/>
      <c r="E27" s="16"/>
      <c r="F27" s="491"/>
      <c r="G27" s="499"/>
      <c r="H27" s="478"/>
      <c r="I27" s="468"/>
    </row>
    <row r="28" spans="1:10" ht="35.450000000000003" customHeight="1" x14ac:dyDescent="0.25">
      <c r="A28" s="311"/>
      <c r="B28" s="80">
        <f t="shared" si="1"/>
        <v>15</v>
      </c>
      <c r="C28" s="472" t="s">
        <v>1114</v>
      </c>
      <c r="D28" s="495"/>
      <c r="E28" s="495"/>
      <c r="F28" s="494"/>
      <c r="G28" s="496"/>
      <c r="H28" s="497"/>
      <c r="I28" s="490"/>
    </row>
    <row r="29" spans="1:10" ht="48.75" customHeight="1" x14ac:dyDescent="0.25">
      <c r="A29" s="311"/>
      <c r="B29" s="80">
        <f t="shared" si="1"/>
        <v>16</v>
      </c>
      <c r="C29" s="472" t="s">
        <v>706</v>
      </c>
      <c r="D29" s="472"/>
      <c r="E29" s="472"/>
      <c r="F29" s="494"/>
      <c r="G29" s="496"/>
      <c r="H29" s="497"/>
      <c r="I29" s="490" t="s">
        <v>2</v>
      </c>
    </row>
    <row r="30" spans="1:10" ht="36.6" customHeight="1" thickBot="1" x14ac:dyDescent="0.3">
      <c r="B30" s="702" t="s">
        <v>62</v>
      </c>
      <c r="C30" s="703"/>
      <c r="D30" s="767"/>
      <c r="E30" s="713"/>
      <c r="F30" s="713"/>
      <c r="G30" s="713"/>
      <c r="H30" s="713"/>
      <c r="I30" s="714"/>
    </row>
    <row r="31" spans="1:10" ht="16.5" thickBot="1" x14ac:dyDescent="0.3">
      <c r="B31" s="343" t="s">
        <v>539</v>
      </c>
      <c r="C31" s="282"/>
      <c r="D31" s="33"/>
      <c r="E31" s="33"/>
      <c r="F31" s="33"/>
      <c r="G31" s="500"/>
      <c r="H31" s="500"/>
      <c r="I31" s="85"/>
    </row>
    <row r="32" spans="1:10" s="41" customFormat="1" ht="23.45" customHeight="1" x14ac:dyDescent="0.2">
      <c r="A32" s="297"/>
      <c r="B32" s="283">
        <v>1</v>
      </c>
      <c r="C32" s="75" t="s">
        <v>1090</v>
      </c>
      <c r="D32" s="75"/>
      <c r="E32" s="75"/>
      <c r="F32" s="91"/>
      <c r="G32" s="501"/>
      <c r="H32" s="502"/>
      <c r="I32" s="266"/>
    </row>
    <row r="33" spans="1:15" s="41" customFormat="1" ht="25.5" x14ac:dyDescent="0.2">
      <c r="A33" s="297"/>
      <c r="B33" s="284">
        <f>B32+1</f>
        <v>2</v>
      </c>
      <c r="C33" s="47" t="s">
        <v>1091</v>
      </c>
      <c r="D33" s="47"/>
      <c r="E33" s="47"/>
      <c r="F33" s="285"/>
      <c r="G33" s="503"/>
      <c r="H33" s="504"/>
      <c r="I33" s="505"/>
    </row>
    <row r="34" spans="1:15" s="511" customFormat="1" ht="12.75" x14ac:dyDescent="0.2">
      <c r="A34" s="506"/>
      <c r="B34" s="287" t="s">
        <v>103</v>
      </c>
      <c r="C34" s="204" t="s">
        <v>1105</v>
      </c>
      <c r="D34" s="480"/>
      <c r="E34" s="480"/>
      <c r="F34" s="507"/>
      <c r="G34" s="508"/>
      <c r="H34" s="509"/>
      <c r="I34" s="510"/>
    </row>
    <row r="35" spans="1:15" s="511" customFormat="1" ht="12.75" x14ac:dyDescent="0.2">
      <c r="A35" s="506"/>
      <c r="B35" s="287" t="s">
        <v>85</v>
      </c>
      <c r="C35" s="204" t="s">
        <v>1106</v>
      </c>
      <c r="D35" s="204"/>
      <c r="E35" s="204"/>
      <c r="F35" s="512"/>
      <c r="G35" s="508"/>
      <c r="H35" s="509"/>
      <c r="I35" s="510"/>
    </row>
    <row r="36" spans="1:15" s="41" customFormat="1" ht="25.5" x14ac:dyDescent="0.2">
      <c r="A36" s="297"/>
      <c r="B36" s="287" t="s">
        <v>103</v>
      </c>
      <c r="C36" s="204" t="s">
        <v>1107</v>
      </c>
      <c r="D36" s="351"/>
      <c r="E36" s="351"/>
      <c r="F36" s="359"/>
      <c r="G36" s="513"/>
      <c r="H36" s="514"/>
      <c r="I36" s="515"/>
    </row>
    <row r="37" spans="1:15" s="41" customFormat="1" ht="12.75" x14ac:dyDescent="0.2">
      <c r="A37" s="297"/>
      <c r="B37" s="287" t="s">
        <v>85</v>
      </c>
      <c r="C37" s="204" t="s">
        <v>442</v>
      </c>
      <c r="D37" s="351"/>
      <c r="E37" s="351"/>
      <c r="F37" s="359"/>
      <c r="G37" s="516"/>
      <c r="H37" s="517"/>
      <c r="I37" s="515"/>
    </row>
    <row r="38" spans="1:15" s="41" customFormat="1" ht="13.5" thickBot="1" x14ac:dyDescent="0.25">
      <c r="A38" s="297"/>
      <c r="B38" s="292" t="s">
        <v>86</v>
      </c>
      <c r="C38" s="206" t="s">
        <v>707</v>
      </c>
      <c r="D38" s="353"/>
      <c r="E38" s="353"/>
      <c r="F38" s="361"/>
      <c r="G38" s="518"/>
      <c r="H38" s="519"/>
      <c r="I38" s="520"/>
    </row>
    <row r="39" spans="1:15" ht="15" thickBot="1" x14ac:dyDescent="0.25">
      <c r="A39" s="297"/>
      <c r="B39" s="201">
        <f>B33+1</f>
        <v>3</v>
      </c>
      <c r="C39" s="345" t="s">
        <v>1116</v>
      </c>
      <c r="D39" s="578"/>
      <c r="E39" s="579"/>
      <c r="F39" s="544"/>
      <c r="G39" s="545"/>
      <c r="H39" s="546"/>
      <c r="I39" s="202"/>
    </row>
    <row r="40" spans="1:15" s="208" customFormat="1" x14ac:dyDescent="0.2">
      <c r="A40" s="297"/>
      <c r="B40" s="203" t="s">
        <v>103</v>
      </c>
      <c r="C40" s="580" t="s">
        <v>1117</v>
      </c>
      <c r="D40" s="547"/>
      <c r="E40" s="547"/>
      <c r="F40" s="507"/>
      <c r="G40" s="508"/>
      <c r="H40" s="581"/>
      <c r="I40" s="510"/>
    </row>
    <row r="41" spans="1:15" s="208" customFormat="1" x14ac:dyDescent="0.2">
      <c r="A41" s="297"/>
      <c r="B41" s="203" t="s">
        <v>85</v>
      </c>
      <c r="C41" s="580" t="s">
        <v>1118</v>
      </c>
      <c r="D41" s="548"/>
      <c r="E41" s="548"/>
      <c r="F41" s="512"/>
      <c r="G41" s="508"/>
      <c r="H41" s="581"/>
      <c r="I41" s="510"/>
    </row>
    <row r="42" spans="1:15" s="208" customFormat="1" x14ac:dyDescent="0.2">
      <c r="A42" s="297"/>
      <c r="B42" s="203" t="s">
        <v>86</v>
      </c>
      <c r="C42" s="580" t="s">
        <v>1115</v>
      </c>
      <c r="D42" s="548"/>
      <c r="E42" s="548"/>
      <c r="F42" s="512"/>
      <c r="G42" s="508"/>
      <c r="H42" s="581"/>
      <c r="I42" s="510"/>
    </row>
    <row r="43" spans="1:15" s="208" customFormat="1" x14ac:dyDescent="0.2">
      <c r="A43" s="297"/>
      <c r="B43" s="205" t="s">
        <v>89</v>
      </c>
      <c r="C43" s="582" t="s">
        <v>1119</v>
      </c>
      <c r="D43" s="583"/>
      <c r="E43" s="583"/>
      <c r="F43" s="584"/>
      <c r="G43" s="585"/>
      <c r="H43" s="586"/>
      <c r="I43" s="543"/>
    </row>
    <row r="44" spans="1:15" s="297" customFormat="1" ht="38.25" x14ac:dyDescent="0.2">
      <c r="B44" s="296">
        <v>4</v>
      </c>
      <c r="C44" s="16" t="s">
        <v>1049</v>
      </c>
      <c r="D44" s="469"/>
      <c r="E44" s="469"/>
      <c r="F44" s="469"/>
      <c r="G44" s="521"/>
      <c r="H44" s="521"/>
      <c r="I44" s="224"/>
      <c r="J44" s="18" t="s">
        <v>645</v>
      </c>
      <c r="K44" s="18"/>
      <c r="L44" s="100"/>
    </row>
    <row r="45" spans="1:15" ht="40.5" customHeight="1" thickBot="1" x14ac:dyDescent="0.3">
      <c r="B45" s="762" t="s">
        <v>62</v>
      </c>
      <c r="C45" s="763"/>
      <c r="D45" s="764"/>
      <c r="E45" s="765"/>
      <c r="F45" s="765"/>
      <c r="G45" s="765"/>
      <c r="H45" s="765"/>
      <c r="I45" s="766"/>
      <c r="J45" s="298"/>
      <c r="K45" s="298"/>
      <c r="L45" s="298"/>
      <c r="M45" s="298"/>
      <c r="N45" s="298"/>
      <c r="O45" s="298"/>
    </row>
  </sheetData>
  <mergeCells count="10">
    <mergeCell ref="B45:C45"/>
    <mergeCell ref="D45:I45"/>
    <mergeCell ref="B2:I2"/>
    <mergeCell ref="B4:C5"/>
    <mergeCell ref="D4:F4"/>
    <mergeCell ref="G4:G5"/>
    <mergeCell ref="H4:H5"/>
    <mergeCell ref="I4:I5"/>
    <mergeCell ref="B30:C30"/>
    <mergeCell ref="D30:I30"/>
  </mergeCells>
  <dataValidations count="1">
    <dataValidation type="list" allowBlank="1" showInputMessage="1" showErrorMessage="1" error="Si prega di inserire esclusivamente &quot;N.a.&quot; in caso di elementi non applicabili" sqref="F17:F21 F23:F24 F28:F29" xr:uid="{00000000-0002-0000-1000-000000000000}">
      <formula1>#REF!</formula1>
    </dataValidation>
  </dataValidations>
  <printOptions horizontalCentered="1"/>
  <pageMargins left="0.23622047244094491" right="0.23622047244094491" top="0.74803149606299213" bottom="0.74803149606299213" header="0.31496062992125984" footer="0.31496062992125984"/>
  <pageSetup paperSize="9" scale="68" fitToHeight="0" orientation="landscape" r:id="rId1"/>
  <headerFooter>
    <oddFooter>&amp;R&amp;P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L77"/>
  <sheetViews>
    <sheetView showGridLines="0" zoomScale="90" zoomScaleNormal="90" workbookViewId="0">
      <pane ySplit="6" topLeftCell="A7" activePane="bottomLeft" state="frozen"/>
      <selection pane="bottomLeft" activeCell="B2" sqref="B2:I2"/>
    </sheetView>
  </sheetViews>
  <sheetFormatPr defaultColWidth="9.140625" defaultRowHeight="14.25" x14ac:dyDescent="0.25"/>
  <cols>
    <col min="1" max="1" width="2.42578125" style="100" customWidth="1"/>
    <col min="2" max="2" width="4.85546875" style="12" customWidth="1"/>
    <col min="3" max="3" width="48.42578125" style="1" customWidth="1"/>
    <col min="4" max="5" width="10.5703125" style="1" customWidth="1"/>
    <col min="6" max="6" width="10.140625" style="1" customWidth="1"/>
    <col min="7" max="7" width="30.5703125" style="8" customWidth="1"/>
    <col min="8" max="8" width="28.140625" style="8" customWidth="1"/>
    <col min="9" max="9" width="26.42578125" style="299" customWidth="1"/>
    <col min="10" max="10" width="57.140625" style="3" customWidth="1"/>
    <col min="11" max="11" width="49.140625" style="2" customWidth="1"/>
    <col min="12" max="12" width="22" style="2" customWidth="1"/>
    <col min="13" max="16384" width="9.140625" style="2"/>
  </cols>
  <sheetData>
    <row r="1" spans="1:12" ht="8.4499999999999993" customHeight="1" x14ac:dyDescent="0.25"/>
    <row r="2" spans="1:12" ht="47.45" customHeight="1" x14ac:dyDescent="0.25">
      <c r="B2" s="593"/>
      <c r="C2" s="593"/>
      <c r="D2" s="593"/>
      <c r="E2" s="593"/>
      <c r="F2" s="593"/>
      <c r="G2" s="593"/>
      <c r="H2" s="593"/>
      <c r="I2" s="593"/>
    </row>
    <row r="3" spans="1:12" ht="8.4499999999999993" customHeight="1" thickBot="1" x14ac:dyDescent="0.3"/>
    <row r="4" spans="1:12" ht="14.1" customHeight="1" x14ac:dyDescent="0.25">
      <c r="B4" s="594" t="s">
        <v>57</v>
      </c>
      <c r="C4" s="775"/>
      <c r="D4" s="777" t="s">
        <v>55</v>
      </c>
      <c r="E4" s="778"/>
      <c r="F4" s="779"/>
      <c r="G4" s="683" t="s">
        <v>1</v>
      </c>
      <c r="H4" s="683" t="s">
        <v>395</v>
      </c>
      <c r="I4" s="780" t="s">
        <v>58</v>
      </c>
    </row>
    <row r="5" spans="1:12" ht="47.25" customHeight="1" thickBot="1" x14ac:dyDescent="0.3">
      <c r="B5" s="596"/>
      <c r="C5" s="776"/>
      <c r="D5" s="467" t="s">
        <v>59</v>
      </c>
      <c r="E5" s="467" t="s">
        <v>60</v>
      </c>
      <c r="F5" s="31" t="s">
        <v>56</v>
      </c>
      <c r="G5" s="684"/>
      <c r="H5" s="684"/>
      <c r="I5" s="781"/>
    </row>
    <row r="6" spans="1:12" ht="18.75" thickBot="1" x14ac:dyDescent="0.3">
      <c r="B6" s="589" t="s">
        <v>448</v>
      </c>
      <c r="C6" s="77"/>
      <c r="D6" s="77"/>
      <c r="E6" s="77"/>
      <c r="F6" s="77"/>
      <c r="G6" s="300"/>
      <c r="H6" s="300"/>
      <c r="I6" s="301"/>
      <c r="L6" s="100"/>
    </row>
    <row r="7" spans="1:12" ht="16.5" thickBot="1" x14ac:dyDescent="0.3">
      <c r="B7" s="35" t="s">
        <v>510</v>
      </c>
      <c r="C7" s="83"/>
      <c r="D7" s="83"/>
      <c r="E7" s="209"/>
      <c r="F7" s="83"/>
      <c r="G7" s="302"/>
      <c r="H7" s="302"/>
      <c r="I7" s="303"/>
      <c r="J7" s="522"/>
    </row>
    <row r="8" spans="1:12" s="3" customFormat="1" ht="25.5" x14ac:dyDescent="0.25">
      <c r="A8" s="311"/>
      <c r="B8" s="80">
        <v>1</v>
      </c>
      <c r="C8" s="50" t="s">
        <v>708</v>
      </c>
      <c r="D8" s="192"/>
      <c r="E8" s="192"/>
      <c r="F8" s="192"/>
      <c r="G8" s="473"/>
      <c r="H8" s="473" t="s">
        <v>709</v>
      </c>
      <c r="I8" s="86"/>
      <c r="J8" s="304"/>
      <c r="K8" s="305"/>
    </row>
    <row r="9" spans="1:12" s="3" customFormat="1" ht="55.5" customHeight="1" x14ac:dyDescent="0.25">
      <c r="A9" s="311"/>
      <c r="B9" s="80">
        <v>2</v>
      </c>
      <c r="C9" s="50" t="s">
        <v>511</v>
      </c>
      <c r="D9" s="192"/>
      <c r="E9" s="192"/>
      <c r="F9" s="192"/>
      <c r="G9" s="306"/>
      <c r="H9" s="473" t="s">
        <v>709</v>
      </c>
      <c r="I9" s="86"/>
      <c r="J9" s="304"/>
      <c r="K9" s="215"/>
    </row>
    <row r="10" spans="1:12" s="208" customFormat="1" ht="51" x14ac:dyDescent="0.25">
      <c r="A10" s="479"/>
      <c r="B10" s="80">
        <f>B9+1</f>
        <v>3</v>
      </c>
      <c r="C10" s="523" t="s">
        <v>1108</v>
      </c>
      <c r="D10" s="51"/>
      <c r="E10" s="51"/>
      <c r="F10" s="524"/>
      <c r="G10" s="525"/>
      <c r="H10" s="478"/>
      <c r="I10" s="526"/>
      <c r="J10" s="527"/>
    </row>
    <row r="11" spans="1:12" s="208" customFormat="1" ht="38.25" x14ac:dyDescent="0.25">
      <c r="A11" s="479"/>
      <c r="B11" s="87">
        <f>B10+1</f>
        <v>4</v>
      </c>
      <c r="C11" s="528" t="s">
        <v>512</v>
      </c>
      <c r="D11" s="529"/>
      <c r="E11" s="51"/>
      <c r="F11" s="524"/>
      <c r="G11" s="530"/>
      <c r="H11" s="478"/>
      <c r="I11" s="531" t="s">
        <v>710</v>
      </c>
      <c r="J11" s="527"/>
    </row>
    <row r="12" spans="1:12" ht="38.25" x14ac:dyDescent="0.25">
      <c r="A12" s="479"/>
      <c r="B12" s="87">
        <f>B11+1</f>
        <v>5</v>
      </c>
      <c r="C12" s="16" t="s">
        <v>1109</v>
      </c>
      <c r="D12" s="16"/>
      <c r="E12" s="16"/>
      <c r="F12" s="491"/>
      <c r="G12" s="492"/>
      <c r="H12" s="478"/>
      <c r="I12" s="468"/>
      <c r="J12" s="2"/>
    </row>
    <row r="13" spans="1:12" s="3" customFormat="1" ht="25.5" x14ac:dyDescent="0.25">
      <c r="A13" s="311"/>
      <c r="B13" s="87">
        <f>B12+1</f>
        <v>6</v>
      </c>
      <c r="C13" s="50" t="s">
        <v>711</v>
      </c>
      <c r="D13" s="192"/>
      <c r="E13" s="192"/>
      <c r="F13" s="192"/>
      <c r="G13" s="532"/>
      <c r="H13" s="473" t="s">
        <v>709</v>
      </c>
      <c r="I13" s="86"/>
      <c r="J13" s="304"/>
      <c r="K13" s="215"/>
    </row>
    <row r="14" spans="1:12" s="3" customFormat="1" ht="25.5" x14ac:dyDescent="0.25">
      <c r="A14" s="311"/>
      <c r="B14" s="58">
        <f>+B13+1</f>
        <v>7</v>
      </c>
      <c r="C14" s="472" t="s">
        <v>712</v>
      </c>
      <c r="D14" s="192"/>
      <c r="E14" s="192"/>
      <c r="F14" s="192"/>
      <c r="G14" s="306"/>
      <c r="H14" s="473" t="s">
        <v>709</v>
      </c>
      <c r="I14" s="86"/>
      <c r="J14" s="304"/>
      <c r="K14" s="215"/>
    </row>
    <row r="15" spans="1:12" ht="51" x14ac:dyDescent="0.25">
      <c r="A15" s="311"/>
      <c r="B15" s="58">
        <f>+B14+1</f>
        <v>8</v>
      </c>
      <c r="C15" s="16" t="s">
        <v>713</v>
      </c>
      <c r="D15" s="533"/>
      <c r="E15" s="533"/>
      <c r="F15" s="533"/>
      <c r="G15" s="534"/>
      <c r="H15" s="478"/>
      <c r="I15" s="28" t="s">
        <v>714</v>
      </c>
      <c r="J15" s="304"/>
      <c r="K15" s="305"/>
      <c r="L15" s="100"/>
    </row>
    <row r="16" spans="1:12" ht="51" x14ac:dyDescent="0.25">
      <c r="A16" s="311"/>
      <c r="B16" s="58">
        <f>+B15+1</f>
        <v>9</v>
      </c>
      <c r="C16" s="142" t="s">
        <v>513</v>
      </c>
      <c r="D16" s="142"/>
      <c r="E16" s="142"/>
      <c r="F16" s="142"/>
      <c r="G16" s="308"/>
      <c r="H16" s="308"/>
      <c r="I16" s="86"/>
      <c r="J16" s="281"/>
      <c r="K16" s="215"/>
      <c r="L16" s="100"/>
    </row>
    <row r="17" spans="1:12" ht="87" customHeight="1" x14ac:dyDescent="0.25">
      <c r="A17" s="311"/>
      <c r="B17" s="58">
        <f>+B16+1</f>
        <v>10</v>
      </c>
      <c r="C17" s="142" t="s">
        <v>715</v>
      </c>
      <c r="D17" s="142"/>
      <c r="E17" s="142"/>
      <c r="F17" s="142"/>
      <c r="G17" s="308"/>
      <c r="H17" s="308"/>
      <c r="I17" s="86"/>
      <c r="J17" s="281"/>
      <c r="K17" s="215"/>
      <c r="L17" s="100"/>
    </row>
    <row r="18" spans="1:12" ht="38.25" x14ac:dyDescent="0.25">
      <c r="A18" s="311"/>
      <c r="B18" s="80">
        <f>B17+1</f>
        <v>11</v>
      </c>
      <c r="C18" s="142" t="s">
        <v>74</v>
      </c>
      <c r="D18" s="142"/>
      <c r="E18" s="142"/>
      <c r="F18" s="142"/>
      <c r="G18" s="308"/>
      <c r="H18" s="308"/>
      <c r="I18" s="86"/>
      <c r="J18" s="281"/>
      <c r="K18" s="215"/>
      <c r="L18" s="100"/>
    </row>
    <row r="19" spans="1:12" s="3" customFormat="1" ht="35.25" customHeight="1" x14ac:dyDescent="0.25">
      <c r="A19" s="311"/>
      <c r="B19" s="80">
        <f>B18+1</f>
        <v>12</v>
      </c>
      <c r="C19" s="142" t="s">
        <v>225</v>
      </c>
      <c r="D19" s="142"/>
      <c r="E19" s="142"/>
      <c r="F19" s="142"/>
      <c r="G19" s="308"/>
      <c r="H19" s="308"/>
      <c r="I19" s="28" t="s">
        <v>2</v>
      </c>
      <c r="J19" s="281"/>
      <c r="K19" s="215"/>
      <c r="L19" s="100"/>
    </row>
    <row r="20" spans="1:12" ht="59.25" customHeight="1" x14ac:dyDescent="0.25">
      <c r="A20" s="311"/>
      <c r="B20" s="58">
        <f>+B19+1</f>
        <v>13</v>
      </c>
      <c r="C20" s="102" t="s">
        <v>716</v>
      </c>
      <c r="D20" s="307"/>
      <c r="E20" s="307"/>
      <c r="F20" s="307"/>
      <c r="G20" s="309"/>
      <c r="H20" s="473" t="s">
        <v>709</v>
      </c>
      <c r="I20" s="86" t="s">
        <v>99</v>
      </c>
      <c r="J20" s="304"/>
      <c r="K20" s="215"/>
      <c r="L20" s="100"/>
    </row>
    <row r="21" spans="1:12" s="3" customFormat="1" x14ac:dyDescent="0.25">
      <c r="A21" s="100"/>
      <c r="B21" s="58">
        <f>B20+1</f>
        <v>14</v>
      </c>
      <c r="C21" s="50" t="s">
        <v>717</v>
      </c>
      <c r="D21" s="107"/>
      <c r="E21" s="107"/>
      <c r="F21" s="136"/>
      <c r="G21" s="310"/>
      <c r="H21" s="310"/>
      <c r="I21" s="86"/>
      <c r="J21" s="281"/>
      <c r="K21" s="215"/>
    </row>
    <row r="22" spans="1:12" s="3" customFormat="1" ht="25.5" x14ac:dyDescent="0.25">
      <c r="A22" s="100"/>
      <c r="B22" s="58">
        <f>B21+1</f>
        <v>15</v>
      </c>
      <c r="C22" s="16" t="s">
        <v>718</v>
      </c>
      <c r="D22" s="16"/>
      <c r="E22" s="16"/>
      <c r="F22" s="37"/>
      <c r="G22" s="308"/>
      <c r="H22" s="478"/>
      <c r="I22" s="468"/>
    </row>
    <row r="23" spans="1:12" s="3" customFormat="1" ht="25.5" x14ac:dyDescent="0.25">
      <c r="A23" s="100"/>
      <c r="B23" s="58">
        <f>B22+1</f>
        <v>16</v>
      </c>
      <c r="C23" s="16" t="s">
        <v>1110</v>
      </c>
      <c r="D23" s="142"/>
      <c r="E23" s="142"/>
      <c r="F23" s="142"/>
      <c r="G23" s="308"/>
      <c r="H23" s="478"/>
      <c r="I23" s="86"/>
      <c r="J23" s="281"/>
      <c r="K23" s="281"/>
    </row>
    <row r="24" spans="1:12" s="3" customFormat="1" ht="38.25" x14ac:dyDescent="0.25">
      <c r="A24" s="100"/>
      <c r="B24" s="58">
        <f>+B23+1</f>
        <v>17</v>
      </c>
      <c r="C24" s="469" t="s">
        <v>719</v>
      </c>
      <c r="D24" s="142"/>
      <c r="E24" s="142"/>
      <c r="F24" s="142"/>
      <c r="G24" s="308"/>
      <c r="H24" s="521"/>
      <c r="I24" s="86"/>
      <c r="J24" s="281"/>
      <c r="K24" s="281"/>
    </row>
    <row r="25" spans="1:12" s="3" customFormat="1" ht="39.950000000000003" customHeight="1" x14ac:dyDescent="0.25">
      <c r="A25" s="100"/>
      <c r="B25" s="58">
        <f>+B24+1</f>
        <v>18</v>
      </c>
      <c r="C25" s="469" t="s">
        <v>222</v>
      </c>
      <c r="D25" s="142"/>
      <c r="E25" s="142"/>
      <c r="F25" s="142"/>
      <c r="G25" s="308"/>
      <c r="H25" s="521"/>
      <c r="I25" s="86"/>
      <c r="J25" s="281"/>
      <c r="K25" s="281"/>
    </row>
    <row r="26" spans="1:12" s="3" customFormat="1" ht="25.5" x14ac:dyDescent="0.25">
      <c r="A26" s="100"/>
      <c r="B26" s="58">
        <f t="shared" ref="B26:B32" si="0">B25+1</f>
        <v>19</v>
      </c>
      <c r="C26" s="469" t="s">
        <v>720</v>
      </c>
      <c r="D26" s="16"/>
      <c r="E26" s="16"/>
      <c r="F26" s="37"/>
      <c r="G26" s="308"/>
      <c r="H26" s="478"/>
      <c r="I26" s="468"/>
    </row>
    <row r="27" spans="1:12" s="41" customFormat="1" ht="25.5" x14ac:dyDescent="0.2">
      <c r="A27" s="297"/>
      <c r="B27" s="58">
        <f t="shared" si="0"/>
        <v>20</v>
      </c>
      <c r="C27" s="16" t="s">
        <v>107</v>
      </c>
      <c r="D27" s="16"/>
      <c r="E27" s="16"/>
      <c r="F27" s="491"/>
      <c r="G27" s="308"/>
      <c r="H27" s="478"/>
      <c r="I27" s="468"/>
      <c r="J27" s="466"/>
    </row>
    <row r="28" spans="1:12" s="41" customFormat="1" ht="38.25" x14ac:dyDescent="0.2">
      <c r="A28" s="297"/>
      <c r="B28" s="58">
        <f t="shared" si="0"/>
        <v>21</v>
      </c>
      <c r="C28" s="535" t="s">
        <v>721</v>
      </c>
      <c r="D28" s="16"/>
      <c r="E28" s="16"/>
      <c r="F28" s="491"/>
      <c r="G28" s="308"/>
      <c r="H28" s="478"/>
      <c r="I28" s="468"/>
      <c r="J28" s="466"/>
    </row>
    <row r="29" spans="1:12" s="41" customFormat="1" ht="38.25" x14ac:dyDescent="0.2">
      <c r="A29" s="297"/>
      <c r="B29" s="58">
        <f t="shared" si="0"/>
        <v>22</v>
      </c>
      <c r="C29" s="29" t="s">
        <v>1050</v>
      </c>
      <c r="D29" s="16"/>
      <c r="E29" s="16"/>
      <c r="F29" s="491"/>
      <c r="G29" s="478"/>
      <c r="H29" s="536" t="s">
        <v>722</v>
      </c>
      <c r="I29" s="468"/>
      <c r="J29" s="466"/>
    </row>
    <row r="30" spans="1:12" s="41" customFormat="1" ht="72" x14ac:dyDescent="0.2">
      <c r="A30" s="297"/>
      <c r="B30" s="58">
        <f t="shared" si="0"/>
        <v>23</v>
      </c>
      <c r="C30" s="535" t="s">
        <v>723</v>
      </c>
      <c r="D30" s="16"/>
      <c r="E30" s="16"/>
      <c r="F30" s="491"/>
      <c r="G30" s="478"/>
      <c r="H30" s="536" t="s">
        <v>724</v>
      </c>
      <c r="I30" s="468"/>
      <c r="J30" s="466"/>
    </row>
    <row r="31" spans="1:12" ht="38.25" x14ac:dyDescent="0.25">
      <c r="A31" s="311"/>
      <c r="B31" s="80">
        <f>B30+1</f>
        <v>24</v>
      </c>
      <c r="C31" s="142" t="s">
        <v>179</v>
      </c>
      <c r="D31" s="142"/>
      <c r="E31" s="142"/>
      <c r="F31" s="142"/>
      <c r="G31" s="310"/>
      <c r="H31" s="308"/>
      <c r="I31" s="86"/>
      <c r="J31" s="281"/>
      <c r="K31" s="281"/>
    </row>
    <row r="32" spans="1:12" s="41" customFormat="1" ht="38.25" x14ac:dyDescent="0.2">
      <c r="A32" s="100"/>
      <c r="B32" s="80">
        <f t="shared" si="0"/>
        <v>25</v>
      </c>
      <c r="C32" s="16" t="s">
        <v>1111</v>
      </c>
      <c r="D32" s="16"/>
      <c r="E32" s="16"/>
      <c r="F32" s="491"/>
      <c r="G32" s="492"/>
      <c r="H32" s="478"/>
      <c r="I32" s="468"/>
    </row>
    <row r="33" spans="1:12" ht="43.35" customHeight="1" thickBot="1" x14ac:dyDescent="0.3">
      <c r="B33" s="782" t="s">
        <v>62</v>
      </c>
      <c r="C33" s="783"/>
      <c r="D33" s="312"/>
      <c r="E33" s="313"/>
      <c r="F33" s="313"/>
      <c r="G33" s="314"/>
      <c r="H33" s="314"/>
      <c r="I33" s="315"/>
      <c r="J33" s="215"/>
      <c r="K33" s="248"/>
      <c r="L33" s="100"/>
    </row>
    <row r="34" spans="1:12" ht="43.35" customHeight="1" thickBot="1" x14ac:dyDescent="0.3">
      <c r="B34" s="784" t="s">
        <v>725</v>
      </c>
      <c r="C34" s="785"/>
      <c r="D34" s="785"/>
      <c r="E34" s="785"/>
      <c r="F34" s="785"/>
      <c r="G34" s="785"/>
      <c r="H34" s="785"/>
      <c r="I34" s="786"/>
      <c r="J34" s="215"/>
      <c r="K34" s="248"/>
      <c r="L34" s="100"/>
    </row>
    <row r="35" spans="1:12" ht="16.5" thickBot="1" x14ac:dyDescent="0.3">
      <c r="B35" s="62" t="s">
        <v>514</v>
      </c>
      <c r="C35" s="83"/>
      <c r="D35" s="209"/>
      <c r="E35" s="83"/>
      <c r="F35" s="83"/>
      <c r="G35" s="302"/>
      <c r="H35" s="302"/>
      <c r="I35" s="316"/>
      <c r="J35" s="215"/>
      <c r="K35" s="248"/>
      <c r="L35" s="100"/>
    </row>
    <row r="36" spans="1:12" ht="26.25" thickBot="1" x14ac:dyDescent="0.3">
      <c r="B36" s="317">
        <v>1</v>
      </c>
      <c r="C36" s="345" t="s">
        <v>227</v>
      </c>
      <c r="D36" s="346"/>
      <c r="E36" s="347"/>
      <c r="F36" s="477"/>
      <c r="G36" s="537"/>
      <c r="H36" s="538"/>
      <c r="I36" s="539"/>
    </row>
    <row r="37" spans="1:12" s="208" customFormat="1" x14ac:dyDescent="0.25">
      <c r="A37" s="479"/>
      <c r="B37" s="320" t="s">
        <v>103</v>
      </c>
      <c r="C37" s="204" t="s">
        <v>226</v>
      </c>
      <c r="D37" s="540"/>
      <c r="E37" s="204"/>
      <c r="F37" s="484"/>
      <c r="G37" s="541"/>
      <c r="H37" s="541"/>
      <c r="I37" s="510"/>
      <c r="J37" s="527"/>
    </row>
    <row r="38" spans="1:12" s="208" customFormat="1" ht="73.5" thickBot="1" x14ac:dyDescent="0.3">
      <c r="A38" s="479"/>
      <c r="B38" s="321" t="s">
        <v>85</v>
      </c>
      <c r="C38" s="206" t="s">
        <v>726</v>
      </c>
      <c r="D38" s="542"/>
      <c r="E38" s="206"/>
      <c r="F38" s="485"/>
      <c r="G38" s="486"/>
      <c r="H38" s="486"/>
      <c r="I38" s="543" t="s">
        <v>727</v>
      </c>
      <c r="J38" s="527"/>
    </row>
    <row r="39" spans="1:12" ht="26.25" thickBot="1" x14ac:dyDescent="0.3">
      <c r="B39" s="201">
        <f>B36+1</f>
        <v>2</v>
      </c>
      <c r="C39" s="476" t="s">
        <v>515</v>
      </c>
      <c r="D39" s="318"/>
      <c r="E39" s="319"/>
      <c r="F39" s="544"/>
      <c r="G39" s="545"/>
      <c r="H39" s="546"/>
      <c r="I39" s="202"/>
    </row>
    <row r="40" spans="1:12" s="208" customFormat="1" x14ac:dyDescent="0.25">
      <c r="A40" s="479"/>
      <c r="B40" s="203" t="s">
        <v>103</v>
      </c>
      <c r="C40" s="204" t="s">
        <v>728</v>
      </c>
      <c r="D40" s="547"/>
      <c r="E40" s="547"/>
      <c r="F40" s="512"/>
      <c r="G40" s="508"/>
      <c r="H40" s="508"/>
      <c r="I40" s="510"/>
      <c r="J40" s="527"/>
    </row>
    <row r="41" spans="1:12" s="208" customFormat="1" x14ac:dyDescent="0.25">
      <c r="A41" s="479"/>
      <c r="B41" s="203" t="s">
        <v>85</v>
      </c>
      <c r="C41" s="204" t="s">
        <v>729</v>
      </c>
      <c r="D41" s="548"/>
      <c r="E41" s="548"/>
      <c r="F41" s="512"/>
      <c r="G41" s="508"/>
      <c r="H41" s="508"/>
      <c r="I41" s="510"/>
      <c r="J41" s="527"/>
    </row>
    <row r="42" spans="1:12" x14ac:dyDescent="0.25">
      <c r="B42" s="58">
        <f>B39+1</f>
        <v>3</v>
      </c>
      <c r="C42" s="29" t="s">
        <v>730</v>
      </c>
      <c r="D42" s="549"/>
      <c r="E42" s="549"/>
      <c r="F42" s="491"/>
      <c r="G42" s="492"/>
      <c r="H42" s="536"/>
      <c r="I42" s="28"/>
    </row>
    <row r="43" spans="1:12" ht="63.75" x14ac:dyDescent="0.25">
      <c r="B43" s="87">
        <f>B42+1</f>
        <v>4</v>
      </c>
      <c r="C43" s="16" t="s">
        <v>731</v>
      </c>
      <c r="D43" s="550"/>
      <c r="E43" s="549"/>
      <c r="F43" s="491"/>
      <c r="G43" s="492"/>
      <c r="H43" s="551"/>
      <c r="I43" s="28" t="s">
        <v>732</v>
      </c>
    </row>
    <row r="44" spans="1:12" s="297" customFormat="1" ht="51" customHeight="1" x14ac:dyDescent="0.2">
      <c r="A44" s="100"/>
      <c r="B44" s="87">
        <f>B43+1</f>
        <v>5</v>
      </c>
      <c r="C44" s="469" t="s">
        <v>733</v>
      </c>
      <c r="D44" s="469"/>
      <c r="E44" s="469"/>
      <c r="F44" s="469"/>
      <c r="G44" s="521"/>
      <c r="H44" s="521"/>
      <c r="I44" s="224"/>
      <c r="J44" s="281" t="s">
        <v>645</v>
      </c>
      <c r="K44" s="18"/>
      <c r="L44" s="100"/>
    </row>
    <row r="45" spans="1:12" s="41" customFormat="1" ht="51" customHeight="1" x14ac:dyDescent="0.2">
      <c r="A45" s="100"/>
      <c r="B45" s="87">
        <f>B44+1</f>
        <v>6</v>
      </c>
      <c r="C45" s="469" t="s">
        <v>734</v>
      </c>
      <c r="D45" s="469"/>
      <c r="E45" s="469"/>
      <c r="F45" s="469"/>
      <c r="G45" s="552"/>
      <c r="H45" s="521"/>
      <c r="I45" s="86" t="s">
        <v>735</v>
      </c>
      <c r="J45" s="281"/>
      <c r="K45" s="281"/>
    </row>
    <row r="46" spans="1:12" s="41" customFormat="1" ht="38.25" x14ac:dyDescent="0.2">
      <c r="A46" s="297"/>
      <c r="B46" s="87">
        <f>B45+1</f>
        <v>7</v>
      </c>
      <c r="C46" s="553" t="s">
        <v>736</v>
      </c>
      <c r="D46" s="470"/>
      <c r="E46" s="16"/>
      <c r="F46" s="491"/>
      <c r="G46" s="492"/>
      <c r="H46" s="536"/>
      <c r="I46" s="86" t="s">
        <v>737</v>
      </c>
      <c r="J46" s="466"/>
    </row>
    <row r="47" spans="1:12" ht="51.95" customHeight="1" x14ac:dyDescent="0.25">
      <c r="B47" s="87">
        <f t="shared" ref="B47" si="1">B46+1</f>
        <v>8</v>
      </c>
      <c r="C47" s="16" t="s">
        <v>1112</v>
      </c>
      <c r="D47" s="470"/>
      <c r="E47" s="16"/>
      <c r="F47" s="16"/>
      <c r="G47" s="492"/>
      <c r="H47" s="493"/>
      <c r="I47" s="468"/>
      <c r="J47" s="2"/>
    </row>
    <row r="48" spans="1:12" s="41" customFormat="1" ht="51" x14ac:dyDescent="0.2">
      <c r="A48" s="297"/>
      <c r="B48" s="80">
        <f>B47+1</f>
        <v>9</v>
      </c>
      <c r="C48" s="554" t="s">
        <v>738</v>
      </c>
      <c r="D48" s="142"/>
      <c r="E48" s="142"/>
      <c r="F48" s="142"/>
      <c r="G48" s="308"/>
      <c r="H48" s="308"/>
      <c r="I48" s="468" t="s">
        <v>727</v>
      </c>
      <c r="J48" s="281"/>
      <c r="K48" s="281"/>
    </row>
    <row r="49" spans="1:12" s="41" customFormat="1" ht="51" x14ac:dyDescent="0.2">
      <c r="A49" s="297"/>
      <c r="B49" s="80">
        <f>B48+1</f>
        <v>10</v>
      </c>
      <c r="C49" s="142" t="s">
        <v>223</v>
      </c>
      <c r="D49" s="142"/>
      <c r="E49" s="142"/>
      <c r="F49" s="142"/>
      <c r="G49" s="308"/>
      <c r="H49" s="308"/>
      <c r="I49" s="468" t="s">
        <v>739</v>
      </c>
      <c r="J49" s="281"/>
      <c r="K49" s="281"/>
    </row>
    <row r="50" spans="1:12" ht="38.25" x14ac:dyDescent="0.25">
      <c r="B50" s="324">
        <f>B49+1</f>
        <v>11</v>
      </c>
      <c r="C50" s="102" t="s">
        <v>105</v>
      </c>
      <c r="D50" s="102"/>
      <c r="E50" s="102"/>
      <c r="F50" s="102"/>
      <c r="G50" s="309"/>
      <c r="H50" s="309"/>
      <c r="I50" s="555" t="s">
        <v>740</v>
      </c>
      <c r="J50" s="325"/>
    </row>
    <row r="51" spans="1:12" x14ac:dyDescent="0.25">
      <c r="B51" s="556" t="s">
        <v>741</v>
      </c>
      <c r="C51" s="326"/>
      <c r="D51" s="327"/>
      <c r="E51" s="326"/>
      <c r="F51" s="326"/>
      <c r="G51" s="557"/>
      <c r="H51" s="557"/>
      <c r="I51" s="558"/>
      <c r="J51" s="215"/>
      <c r="K51" s="248"/>
      <c r="L51" s="100"/>
    </row>
    <row r="52" spans="1:12" ht="76.5" x14ac:dyDescent="0.25">
      <c r="A52" s="328"/>
      <c r="B52" s="58">
        <f>B50+1</f>
        <v>12</v>
      </c>
      <c r="C52" s="16" t="s">
        <v>742</v>
      </c>
      <c r="D52" s="559"/>
      <c r="E52" s="559"/>
      <c r="F52" s="559"/>
      <c r="G52" s="478"/>
      <c r="H52" s="478"/>
      <c r="I52" s="86"/>
      <c r="J52" s="304"/>
      <c r="K52" s="248"/>
      <c r="L52" s="100"/>
    </row>
    <row r="53" spans="1:12" ht="66.599999999999994" customHeight="1" x14ac:dyDescent="0.25">
      <c r="A53" s="328"/>
      <c r="B53" s="58">
        <f>+B52+1</f>
        <v>13</v>
      </c>
      <c r="C53" s="16" t="s">
        <v>1051</v>
      </c>
      <c r="D53" s="533"/>
      <c r="E53" s="533"/>
      <c r="F53" s="533"/>
      <c r="G53" s="478"/>
      <c r="H53" s="560"/>
      <c r="I53" s="86"/>
      <c r="J53" s="304"/>
      <c r="K53" s="248"/>
      <c r="L53" s="100"/>
    </row>
    <row r="54" spans="1:12" s="297" customFormat="1" ht="38.25" x14ac:dyDescent="0.2">
      <c r="A54" s="311"/>
      <c r="B54" s="58">
        <f>+B53+1</f>
        <v>14</v>
      </c>
      <c r="C54" s="469" t="s">
        <v>65</v>
      </c>
      <c r="D54" s="469"/>
      <c r="E54" s="469"/>
      <c r="F54" s="469"/>
      <c r="G54" s="521"/>
      <c r="H54" s="521"/>
      <c r="I54" s="224"/>
      <c r="J54" s="281"/>
      <c r="K54" s="18"/>
      <c r="L54" s="100"/>
    </row>
    <row r="55" spans="1:12" s="41" customFormat="1" ht="25.5" x14ac:dyDescent="0.2">
      <c r="A55" s="297"/>
      <c r="B55" s="296">
        <f>+B54+1</f>
        <v>15</v>
      </c>
      <c r="C55" s="50" t="s">
        <v>743</v>
      </c>
      <c r="D55" s="50"/>
      <c r="E55" s="50"/>
      <c r="F55" s="52"/>
      <c r="G55" s="306"/>
      <c r="H55" s="330"/>
      <c r="I55" s="86"/>
      <c r="J55" s="281"/>
      <c r="K55" s="331"/>
    </row>
    <row r="56" spans="1:12" s="41" customFormat="1" ht="37.700000000000003" customHeight="1" x14ac:dyDescent="0.2">
      <c r="A56" s="297"/>
      <c r="B56" s="58">
        <f>+B55+1</f>
        <v>16</v>
      </c>
      <c r="C56" s="332" t="s">
        <v>224</v>
      </c>
      <c r="D56" s="332"/>
      <c r="E56" s="332"/>
      <c r="F56" s="332"/>
      <c r="G56" s="333"/>
      <c r="H56" s="334"/>
      <c r="I56" s="561" t="s">
        <v>744</v>
      </c>
      <c r="J56" s="281"/>
      <c r="K56" s="281"/>
    </row>
    <row r="57" spans="1:12" ht="43.35" customHeight="1" thickBot="1" x14ac:dyDescent="0.3">
      <c r="B57" s="782" t="s">
        <v>62</v>
      </c>
      <c r="C57" s="783"/>
      <c r="D57" s="312"/>
      <c r="E57" s="313"/>
      <c r="F57" s="313"/>
      <c r="G57" s="314"/>
      <c r="H57" s="314"/>
      <c r="I57" s="314"/>
      <c r="J57" s="194"/>
    </row>
    <row r="58" spans="1:12" ht="16.5" thickBot="1" x14ac:dyDescent="0.3">
      <c r="B58" s="35" t="s">
        <v>441</v>
      </c>
      <c r="C58" s="32"/>
      <c r="D58" s="34"/>
      <c r="E58" s="32"/>
      <c r="F58" s="32"/>
      <c r="G58" s="335"/>
      <c r="H58" s="335"/>
      <c r="I58" s="335"/>
      <c r="J58" s="194"/>
    </row>
    <row r="59" spans="1:12" s="41" customFormat="1" ht="25.5" x14ac:dyDescent="0.2">
      <c r="A59" s="297"/>
      <c r="B59" s="58">
        <v>1</v>
      </c>
      <c r="C59" s="16" t="s">
        <v>745</v>
      </c>
      <c r="D59" s="562"/>
      <c r="E59" s="562"/>
      <c r="F59" s="563"/>
      <c r="G59" s="564"/>
      <c r="H59" s="536"/>
      <c r="I59" s="555" t="s">
        <v>99</v>
      </c>
      <c r="J59" s="466"/>
    </row>
    <row r="60" spans="1:12" ht="50.25" x14ac:dyDescent="0.25">
      <c r="B60" s="80">
        <f>B59+1</f>
        <v>2</v>
      </c>
      <c r="C60" s="50" t="s">
        <v>746</v>
      </c>
      <c r="D60" s="50"/>
      <c r="E60" s="50"/>
      <c r="F60" s="50"/>
      <c r="G60" s="532"/>
      <c r="H60" s="306"/>
      <c r="I60" s="560" t="s">
        <v>99</v>
      </c>
      <c r="J60" s="325"/>
      <c r="K60" s="768"/>
    </row>
    <row r="61" spans="1:12" ht="59.45" customHeight="1" x14ac:dyDescent="0.25">
      <c r="B61" s="80">
        <f t="shared" ref="B61:B75" si="2">B60+1</f>
        <v>3</v>
      </c>
      <c r="C61" s="50" t="s">
        <v>517</v>
      </c>
      <c r="D61" s="50"/>
      <c r="E61" s="50"/>
      <c r="F61" s="50"/>
      <c r="G61" s="306"/>
      <c r="H61" s="306"/>
      <c r="I61" s="560" t="s">
        <v>99</v>
      </c>
      <c r="J61" s="325"/>
      <c r="K61" s="768"/>
    </row>
    <row r="62" spans="1:12" s="41" customFormat="1" ht="63.75" x14ac:dyDescent="0.2">
      <c r="A62" s="297"/>
      <c r="B62" s="80">
        <f t="shared" si="2"/>
        <v>4</v>
      </c>
      <c r="C62" s="16" t="s">
        <v>747</v>
      </c>
      <c r="D62" s="565"/>
      <c r="E62" s="562"/>
      <c r="F62" s="566"/>
      <c r="G62" s="492"/>
      <c r="H62" s="551"/>
      <c r="I62" s="555" t="s">
        <v>748</v>
      </c>
      <c r="J62" s="466"/>
    </row>
    <row r="63" spans="1:12" s="41" customFormat="1" ht="57.75" customHeight="1" x14ac:dyDescent="0.2">
      <c r="A63" s="297"/>
      <c r="B63" s="80">
        <f t="shared" si="2"/>
        <v>5</v>
      </c>
      <c r="C63" s="50" t="s">
        <v>66</v>
      </c>
      <c r="D63" s="50"/>
      <c r="E63" s="50"/>
      <c r="F63" s="50"/>
      <c r="G63" s="306"/>
      <c r="H63" s="306"/>
      <c r="I63" s="560" t="s">
        <v>228</v>
      </c>
      <c r="J63" s="325"/>
    </row>
    <row r="64" spans="1:12" ht="76.5" x14ac:dyDescent="0.25">
      <c r="B64" s="80">
        <f t="shared" si="2"/>
        <v>6</v>
      </c>
      <c r="C64" s="16" t="s">
        <v>516</v>
      </c>
      <c r="D64" s="550"/>
      <c r="E64" s="549"/>
      <c r="F64" s="491"/>
      <c r="G64" s="492"/>
      <c r="H64" s="551"/>
      <c r="I64" s="28" t="s">
        <v>749</v>
      </c>
    </row>
    <row r="65" spans="1:10" s="336" customFormat="1" ht="25.5" x14ac:dyDescent="0.2">
      <c r="A65" s="567"/>
      <c r="B65" s="87">
        <f>B64+1</f>
        <v>7</v>
      </c>
      <c r="C65" s="549" t="s">
        <v>750</v>
      </c>
      <c r="D65" s="568"/>
      <c r="E65" s="568"/>
      <c r="F65" s="37"/>
      <c r="G65" s="492"/>
      <c r="H65" s="536"/>
      <c r="I65" s="337" t="s">
        <v>751</v>
      </c>
      <c r="J65" s="569"/>
    </row>
    <row r="66" spans="1:10" s="297" customFormat="1" ht="63" x14ac:dyDescent="0.2">
      <c r="B66" s="87">
        <f>B65+1</f>
        <v>8</v>
      </c>
      <c r="C66" s="16" t="s">
        <v>76</v>
      </c>
      <c r="D66" s="562"/>
      <c r="E66" s="562"/>
      <c r="F66" s="30"/>
      <c r="G66" s="570"/>
      <c r="H66" s="560"/>
      <c r="I66" s="560" t="s">
        <v>228</v>
      </c>
      <c r="J66" s="571"/>
    </row>
    <row r="67" spans="1:10" s="297" customFormat="1" ht="48" customHeight="1" x14ac:dyDescent="0.2">
      <c r="A67" s="214"/>
      <c r="B67" s="80">
        <f t="shared" si="2"/>
        <v>9</v>
      </c>
      <c r="C67" s="16" t="s">
        <v>67</v>
      </c>
      <c r="D67" s="16"/>
      <c r="E67" s="16"/>
      <c r="F67" s="16"/>
      <c r="G67" s="478"/>
      <c r="H67" s="478"/>
      <c r="I67" s="555" t="s">
        <v>106</v>
      </c>
      <c r="J67" s="325"/>
    </row>
    <row r="68" spans="1:10" ht="38.25" x14ac:dyDescent="0.25">
      <c r="B68" s="87">
        <f t="shared" si="2"/>
        <v>10</v>
      </c>
      <c r="C68" s="16" t="s">
        <v>752</v>
      </c>
      <c r="D68" s="565"/>
      <c r="E68" s="562"/>
      <c r="F68" s="572"/>
      <c r="G68" s="573"/>
      <c r="H68" s="551"/>
      <c r="I68" s="555"/>
    </row>
    <row r="69" spans="1:10" s="297" customFormat="1" ht="39.75" customHeight="1" x14ac:dyDescent="0.2">
      <c r="A69" s="338"/>
      <c r="B69" s="87">
        <f t="shared" si="2"/>
        <v>11</v>
      </c>
      <c r="C69" s="16" t="s">
        <v>753</v>
      </c>
      <c r="D69" s="16"/>
      <c r="E69" s="16"/>
      <c r="F69" s="16"/>
      <c r="G69" s="478"/>
      <c r="H69" s="536"/>
      <c r="I69" s="521"/>
      <c r="J69" s="325"/>
    </row>
    <row r="70" spans="1:10" ht="63.75" x14ac:dyDescent="0.25">
      <c r="B70" s="87">
        <f t="shared" si="2"/>
        <v>12</v>
      </c>
      <c r="C70" s="16" t="s">
        <v>754</v>
      </c>
      <c r="D70" s="550"/>
      <c r="E70" s="549"/>
      <c r="F70" s="491"/>
      <c r="G70" s="492"/>
      <c r="H70" s="551"/>
      <c r="I70" s="28" t="s">
        <v>755</v>
      </c>
    </row>
    <row r="71" spans="1:10" s="297" customFormat="1" ht="45" customHeight="1" x14ac:dyDescent="0.2">
      <c r="A71" s="338"/>
      <c r="B71" s="87">
        <f t="shared" si="2"/>
        <v>13</v>
      </c>
      <c r="C71" s="16" t="s">
        <v>75</v>
      </c>
      <c r="D71" s="16"/>
      <c r="E71" s="16"/>
      <c r="F71" s="16"/>
      <c r="G71" s="478"/>
      <c r="H71" s="478"/>
      <c r="I71" s="555" t="s">
        <v>727</v>
      </c>
      <c r="J71" s="325"/>
    </row>
    <row r="72" spans="1:10" s="41" customFormat="1" ht="70.5" customHeight="1" x14ac:dyDescent="0.2">
      <c r="A72" s="297"/>
      <c r="B72" s="80">
        <f t="shared" si="2"/>
        <v>14</v>
      </c>
      <c r="C72" s="50" t="s">
        <v>756</v>
      </c>
      <c r="D72" s="50"/>
      <c r="E72" s="50"/>
      <c r="F72" s="50"/>
      <c r="G72" s="306"/>
      <c r="H72" s="306"/>
      <c r="I72" s="308"/>
      <c r="J72" s="339"/>
    </row>
    <row r="73" spans="1:10" s="41" customFormat="1" ht="75.75" customHeight="1" x14ac:dyDescent="0.2">
      <c r="A73" s="297"/>
      <c r="B73" s="80">
        <f t="shared" si="2"/>
        <v>15</v>
      </c>
      <c r="C73" s="50" t="s">
        <v>757</v>
      </c>
      <c r="D73" s="50"/>
      <c r="E73" s="50"/>
      <c r="F73" s="50"/>
      <c r="G73" s="306"/>
      <c r="H73" s="306"/>
      <c r="I73" s="308"/>
      <c r="J73" s="339"/>
    </row>
    <row r="74" spans="1:10" s="41" customFormat="1" ht="79.5" customHeight="1" x14ac:dyDescent="0.2">
      <c r="A74" s="297"/>
      <c r="B74" s="80">
        <f t="shared" si="2"/>
        <v>16</v>
      </c>
      <c r="C74" s="102" t="s">
        <v>758</v>
      </c>
      <c r="D74" s="102"/>
      <c r="E74" s="102"/>
      <c r="F74" s="102"/>
      <c r="G74" s="309"/>
      <c r="H74" s="309"/>
      <c r="I74" s="329"/>
      <c r="J74" s="339"/>
    </row>
    <row r="75" spans="1:10" s="336" customFormat="1" ht="39" thickBot="1" x14ac:dyDescent="0.25">
      <c r="A75" s="567"/>
      <c r="B75" s="87">
        <f t="shared" si="2"/>
        <v>17</v>
      </c>
      <c r="C75" s="574" t="s">
        <v>759</v>
      </c>
      <c r="D75" s="575"/>
      <c r="E75" s="575"/>
      <c r="F75" s="576"/>
      <c r="G75" s="577"/>
      <c r="H75" s="577"/>
      <c r="I75" s="174"/>
      <c r="J75" s="569"/>
    </row>
    <row r="76" spans="1:10" ht="15" thickBot="1" x14ac:dyDescent="0.25">
      <c r="B76" s="769" t="s">
        <v>62</v>
      </c>
      <c r="C76" s="770"/>
      <c r="D76" s="771"/>
      <c r="E76" s="772"/>
      <c r="F76" s="772"/>
      <c r="G76" s="772"/>
      <c r="H76" s="772"/>
      <c r="I76" s="773"/>
      <c r="J76" s="340"/>
    </row>
    <row r="77" spans="1:10" ht="37.5" customHeight="1" x14ac:dyDescent="0.25">
      <c r="B77" s="774" t="s">
        <v>1113</v>
      </c>
      <c r="C77" s="774"/>
      <c r="D77" s="774"/>
      <c r="E77" s="774"/>
      <c r="F77" s="774"/>
      <c r="G77" s="774"/>
      <c r="H77" s="774"/>
      <c r="I77" s="774"/>
    </row>
  </sheetData>
  <mergeCells count="13">
    <mergeCell ref="K60:K61"/>
    <mergeCell ref="B76:C76"/>
    <mergeCell ref="D76:I76"/>
    <mergeCell ref="B77:I77"/>
    <mergeCell ref="B2:I2"/>
    <mergeCell ref="B4:C5"/>
    <mergeCell ref="D4:F4"/>
    <mergeCell ref="G4:G5"/>
    <mergeCell ref="H4:H5"/>
    <mergeCell ref="I4:I5"/>
    <mergeCell ref="B33:C33"/>
    <mergeCell ref="B34:I34"/>
    <mergeCell ref="B57:C57"/>
  </mergeCells>
  <dataValidations count="1">
    <dataValidation type="list" allowBlank="1" showInputMessage="1" showErrorMessage="1" error="Si prega di inserire esclusivamente &quot;N.a.&quot; in caso di elementi non applicabili" sqref="F8 F13:F30 F50 F39:F41 F60:F61 F31:F32" xr:uid="{00000000-0002-0000-1100-000000000000}">
      <formula1>#REF!</formula1>
    </dataValidation>
  </dataValidations>
  <printOptions horizontalCentered="1"/>
  <pageMargins left="0.23622047244094491" right="0.23622047244094491" top="0.74803149606299213" bottom="0.74803149606299213" header="0.31496062992125984" footer="0.31496062992125984"/>
  <pageSetup paperSize="9" scale="83" fitToHeight="0" orientation="landscape" r:id="rId1"/>
  <headerFooter>
    <oddFooter>&amp;R&amp;P</oddFooter>
  </headerFooter>
  <rowBreaks count="1" manualBreakCount="1">
    <brk id="57" max="8"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2:N80"/>
  <sheetViews>
    <sheetView showGridLines="0" zoomScale="90" zoomScaleNormal="90" workbookViewId="0">
      <selection activeCell="A3" sqref="A3:J3"/>
    </sheetView>
  </sheetViews>
  <sheetFormatPr defaultColWidth="9.140625" defaultRowHeight="12.75" x14ac:dyDescent="0.2"/>
  <cols>
    <col min="1" max="1" width="28" style="110" customWidth="1"/>
    <col min="2" max="2" width="15.5703125" style="108" customWidth="1"/>
    <col min="3" max="3" width="12.140625" style="108" customWidth="1"/>
    <col min="4" max="4" width="15.5703125" style="108" customWidth="1"/>
    <col min="5" max="5" width="12" style="108" customWidth="1"/>
    <col min="6" max="6" width="15.5703125" style="108" customWidth="1"/>
    <col min="7" max="7" width="12" style="108" customWidth="1"/>
    <col min="8" max="8" width="12.140625" style="108" customWidth="1"/>
    <col min="9" max="9" width="15.5703125" style="108" customWidth="1"/>
    <col min="10" max="10" width="13" style="108" customWidth="1"/>
    <col min="11" max="11" width="14.42578125" style="108" customWidth="1"/>
    <col min="12" max="12" width="40.5703125" style="109" customWidth="1"/>
    <col min="13" max="13" width="45" style="109" customWidth="1"/>
    <col min="14" max="16384" width="9.140625" style="109"/>
  </cols>
  <sheetData>
    <row r="2" spans="1:14" x14ac:dyDescent="0.2">
      <c r="A2" s="599" t="s">
        <v>1152</v>
      </c>
      <c r="B2" s="599"/>
      <c r="C2" s="599"/>
      <c r="D2" s="599"/>
      <c r="E2" s="599"/>
      <c r="F2" s="599"/>
      <c r="G2" s="599"/>
      <c r="H2" s="599"/>
      <c r="I2" s="599"/>
      <c r="J2" s="599"/>
    </row>
    <row r="3" spans="1:14" x14ac:dyDescent="0.2">
      <c r="A3" s="599" t="s">
        <v>28</v>
      </c>
      <c r="B3" s="599"/>
      <c r="C3" s="599"/>
      <c r="D3" s="599"/>
      <c r="E3" s="599"/>
      <c r="F3" s="599"/>
      <c r="G3" s="599"/>
      <c r="H3" s="599"/>
      <c r="I3" s="599"/>
      <c r="J3" s="599"/>
    </row>
    <row r="4" spans="1:14" ht="15" x14ac:dyDescent="0.2">
      <c r="A4" s="600"/>
      <c r="B4" s="600"/>
      <c r="C4" s="600"/>
      <c r="D4" s="600"/>
      <c r="E4" s="600"/>
      <c r="F4" s="600"/>
      <c r="G4" s="600"/>
      <c r="H4" s="600"/>
      <c r="I4" s="600"/>
      <c r="J4" s="600"/>
    </row>
    <row r="5" spans="1:14" ht="15" x14ac:dyDescent="0.25">
      <c r="A5" s="601" t="s">
        <v>29</v>
      </c>
      <c r="B5" s="601"/>
      <c r="C5" s="601"/>
      <c r="D5" s="601"/>
      <c r="E5" s="601"/>
      <c r="F5" s="601"/>
      <c r="G5" s="601"/>
      <c r="H5" s="601"/>
      <c r="I5" s="601"/>
      <c r="J5" s="601"/>
    </row>
    <row r="6" spans="1:14" ht="15" x14ac:dyDescent="0.2">
      <c r="A6" s="600"/>
      <c r="B6" s="600"/>
      <c r="C6" s="600"/>
      <c r="D6" s="600"/>
      <c r="E6" s="600"/>
      <c r="F6" s="600"/>
      <c r="G6" s="600"/>
      <c r="H6" s="600"/>
      <c r="I6" s="600"/>
      <c r="J6" s="600"/>
    </row>
    <row r="7" spans="1:14" s="2" customFormat="1" ht="51.75" customHeight="1" x14ac:dyDescent="0.25">
      <c r="B7" s="593"/>
      <c r="C7" s="593"/>
      <c r="D7" s="593"/>
      <c r="E7" s="593"/>
      <c r="F7" s="593"/>
      <c r="G7" s="593"/>
      <c r="H7" s="593"/>
      <c r="I7" s="593"/>
    </row>
    <row r="8" spans="1:14" ht="15" x14ac:dyDescent="0.2">
      <c r="A8" s="600"/>
      <c r="B8" s="600"/>
      <c r="C8" s="600"/>
      <c r="D8" s="600"/>
      <c r="E8" s="600"/>
      <c r="F8" s="600"/>
      <c r="G8" s="600"/>
      <c r="H8" s="600"/>
      <c r="I8" s="600"/>
      <c r="J8" s="600"/>
    </row>
    <row r="9" spans="1:14" x14ac:dyDescent="0.2">
      <c r="A9" s="599" t="s">
        <v>27</v>
      </c>
      <c r="B9" s="599"/>
      <c r="C9" s="599"/>
      <c r="D9" s="599"/>
      <c r="E9" s="599"/>
      <c r="F9" s="599"/>
      <c r="G9" s="599"/>
      <c r="H9" s="599"/>
      <c r="I9" s="599"/>
      <c r="J9" s="599"/>
    </row>
    <row r="10" spans="1:14" ht="18.75" thickBot="1" x14ac:dyDescent="0.3">
      <c r="A10" s="605"/>
      <c r="B10" s="605"/>
      <c r="C10" s="605"/>
      <c r="D10" s="605"/>
      <c r="E10" s="605"/>
      <c r="F10" s="605"/>
      <c r="G10" s="605"/>
      <c r="H10" s="605"/>
      <c r="I10" s="605"/>
      <c r="J10" s="605"/>
    </row>
    <row r="11" spans="1:14" s="111" customFormat="1" ht="17.45" customHeight="1" thickBot="1" x14ac:dyDescent="0.3">
      <c r="A11" s="609" t="s">
        <v>42</v>
      </c>
      <c r="B11" s="610"/>
      <c r="C11" s="610"/>
      <c r="D11" s="610"/>
      <c r="E11" s="610"/>
      <c r="F11" s="610"/>
      <c r="G11" s="610"/>
      <c r="H11" s="610"/>
      <c r="I11" s="610"/>
      <c r="J11" s="611"/>
      <c r="K11" s="110"/>
    </row>
    <row r="12" spans="1:14" s="108" customFormat="1" ht="26.25" customHeight="1" x14ac:dyDescent="0.2">
      <c r="A12" s="112" t="s">
        <v>4</v>
      </c>
      <c r="B12" s="787"/>
      <c r="C12" s="788"/>
      <c r="D12" s="788"/>
      <c r="E12" s="788"/>
      <c r="F12" s="788"/>
      <c r="G12" s="788"/>
      <c r="H12" s="788"/>
      <c r="I12" s="788"/>
      <c r="J12" s="789"/>
      <c r="L12" s="109"/>
      <c r="M12" s="109"/>
      <c r="N12" s="109"/>
    </row>
    <row r="13" spans="1:14" s="108" customFormat="1" x14ac:dyDescent="0.2">
      <c r="A13" s="112" t="s">
        <v>31</v>
      </c>
      <c r="B13" s="602"/>
      <c r="C13" s="603"/>
      <c r="D13" s="603"/>
      <c r="E13" s="603"/>
      <c r="F13" s="603"/>
      <c r="G13" s="603"/>
      <c r="H13" s="603"/>
      <c r="I13" s="603"/>
      <c r="J13" s="604"/>
      <c r="L13" s="109"/>
      <c r="M13" s="109"/>
      <c r="N13" s="109"/>
    </row>
    <row r="14" spans="1:14" s="108" customFormat="1" x14ac:dyDescent="0.2">
      <c r="A14" s="112" t="s">
        <v>32</v>
      </c>
      <c r="B14" s="602"/>
      <c r="C14" s="603"/>
      <c r="D14" s="603"/>
      <c r="E14" s="603"/>
      <c r="F14" s="603"/>
      <c r="G14" s="603"/>
      <c r="H14" s="603"/>
      <c r="I14" s="603"/>
      <c r="J14" s="604"/>
      <c r="L14" s="109"/>
      <c r="M14" s="109"/>
      <c r="N14" s="109"/>
    </row>
    <row r="15" spans="1:14" s="108" customFormat="1" ht="14.25" customHeight="1" x14ac:dyDescent="0.2">
      <c r="A15" s="112" t="s">
        <v>5</v>
      </c>
      <c r="B15" s="602"/>
      <c r="C15" s="603"/>
      <c r="D15" s="603"/>
      <c r="E15" s="603"/>
      <c r="F15" s="603"/>
      <c r="G15" s="603"/>
      <c r="H15" s="603"/>
      <c r="I15" s="603"/>
      <c r="J15" s="604"/>
      <c r="L15" s="109"/>
      <c r="M15" s="109"/>
      <c r="N15" s="109"/>
    </row>
    <row r="16" spans="1:14" s="108" customFormat="1" x14ac:dyDescent="0.2">
      <c r="A16" s="112" t="s">
        <v>33</v>
      </c>
      <c r="B16" s="602"/>
      <c r="C16" s="603"/>
      <c r="D16" s="603"/>
      <c r="E16" s="603"/>
      <c r="F16" s="603"/>
      <c r="G16" s="603"/>
      <c r="H16" s="603"/>
      <c r="I16" s="603"/>
      <c r="J16" s="604"/>
      <c r="L16" s="109"/>
      <c r="M16" s="109"/>
      <c r="N16" s="109"/>
    </row>
    <row r="17" spans="1:14" s="108" customFormat="1" x14ac:dyDescent="0.2">
      <c r="A17" s="112" t="s">
        <v>34</v>
      </c>
      <c r="B17" s="602"/>
      <c r="C17" s="603"/>
      <c r="D17" s="603"/>
      <c r="E17" s="603"/>
      <c r="F17" s="603"/>
      <c r="G17" s="603"/>
      <c r="H17" s="603"/>
      <c r="I17" s="603"/>
      <c r="J17" s="604"/>
      <c r="L17" s="109"/>
      <c r="M17" s="109"/>
      <c r="N17" s="109"/>
    </row>
    <row r="18" spans="1:14" x14ac:dyDescent="0.2">
      <c r="A18" s="112" t="s">
        <v>6</v>
      </c>
      <c r="B18" s="602"/>
      <c r="C18" s="603"/>
      <c r="D18" s="603"/>
      <c r="E18" s="603"/>
      <c r="F18" s="603"/>
      <c r="G18" s="603"/>
      <c r="H18" s="603"/>
      <c r="I18" s="603"/>
      <c r="J18" s="604"/>
    </row>
    <row r="19" spans="1:14" ht="31.5" customHeight="1" x14ac:dyDescent="0.2">
      <c r="A19" s="112" t="s">
        <v>13</v>
      </c>
      <c r="B19" s="602"/>
      <c r="C19" s="603"/>
      <c r="D19" s="603"/>
      <c r="E19" s="603"/>
      <c r="F19" s="603"/>
      <c r="G19" s="603"/>
      <c r="H19" s="603"/>
      <c r="I19" s="603"/>
      <c r="J19" s="604"/>
    </row>
    <row r="20" spans="1:14" ht="23.25" customHeight="1" x14ac:dyDescent="0.2">
      <c r="A20" s="112" t="s">
        <v>15</v>
      </c>
      <c r="B20" s="113" t="s">
        <v>16</v>
      </c>
      <c r="C20" s="602"/>
      <c r="D20" s="603"/>
      <c r="E20" s="603"/>
      <c r="F20" s="629"/>
      <c r="G20" s="113" t="s">
        <v>17</v>
      </c>
      <c r="H20" s="612"/>
      <c r="I20" s="612"/>
      <c r="J20" s="613"/>
    </row>
    <row r="21" spans="1:14" s="108" customFormat="1" x14ac:dyDescent="0.2">
      <c r="A21" s="112" t="s">
        <v>37</v>
      </c>
      <c r="B21" s="635">
        <v>0</v>
      </c>
      <c r="C21" s="635"/>
      <c r="D21" s="635"/>
      <c r="E21" s="635"/>
      <c r="F21" s="635"/>
      <c r="G21" s="635"/>
      <c r="H21" s="635"/>
      <c r="I21" s="635"/>
      <c r="J21" s="636"/>
      <c r="L21" s="109"/>
      <c r="M21" s="109"/>
      <c r="N21" s="109"/>
    </row>
    <row r="22" spans="1:14" s="108" customFormat="1" ht="13.5" thickBot="1" x14ac:dyDescent="0.25">
      <c r="A22" s="114"/>
      <c r="B22" s="115"/>
      <c r="C22" s="115"/>
      <c r="D22" s="115"/>
      <c r="E22" s="115"/>
      <c r="F22" s="115"/>
      <c r="G22" s="115"/>
      <c r="H22" s="115"/>
      <c r="I22" s="115"/>
      <c r="J22" s="116"/>
      <c r="L22" s="109"/>
      <c r="M22" s="109"/>
      <c r="N22" s="109"/>
    </row>
    <row r="23" spans="1:14" s="111" customFormat="1" ht="17.45" customHeight="1" thickBot="1" x14ac:dyDescent="0.3">
      <c r="A23" s="606" t="s">
        <v>71</v>
      </c>
      <c r="B23" s="607"/>
      <c r="C23" s="607"/>
      <c r="D23" s="607"/>
      <c r="E23" s="607"/>
      <c r="F23" s="607"/>
      <c r="G23" s="607"/>
      <c r="H23" s="607"/>
      <c r="I23" s="607"/>
      <c r="J23" s="608"/>
      <c r="K23" s="110"/>
    </row>
    <row r="24" spans="1:14" ht="111.75" customHeight="1" x14ac:dyDescent="0.2">
      <c r="A24" s="790" t="s">
        <v>81</v>
      </c>
      <c r="B24" s="791"/>
      <c r="C24" s="794" t="s">
        <v>396</v>
      </c>
      <c r="D24" s="795"/>
      <c r="E24" s="795"/>
      <c r="F24" s="796"/>
      <c r="G24" s="117" t="s">
        <v>79</v>
      </c>
      <c r="H24" s="118"/>
      <c r="I24" s="117" t="s">
        <v>78</v>
      </c>
      <c r="J24" s="119"/>
      <c r="L24" s="341"/>
    </row>
    <row r="25" spans="1:14" ht="34.5" customHeight="1" x14ac:dyDescent="0.2">
      <c r="A25" s="792"/>
      <c r="B25" s="793"/>
      <c r="C25" s="797" t="s">
        <v>397</v>
      </c>
      <c r="D25" s="798"/>
      <c r="E25" s="798"/>
      <c r="F25" s="799"/>
      <c r="G25" s="120" t="s">
        <v>79</v>
      </c>
      <c r="H25" s="121"/>
      <c r="I25" s="120" t="s">
        <v>78</v>
      </c>
      <c r="J25" s="122"/>
    </row>
    <row r="26" spans="1:14" ht="30.6" customHeight="1" x14ac:dyDescent="0.2">
      <c r="A26" s="792"/>
      <c r="B26" s="793"/>
      <c r="C26" s="797" t="s">
        <v>398</v>
      </c>
      <c r="D26" s="798"/>
      <c r="E26" s="798"/>
      <c r="F26" s="799"/>
      <c r="G26" s="120" t="s">
        <v>79</v>
      </c>
      <c r="H26" s="121"/>
      <c r="I26" s="120" t="s">
        <v>78</v>
      </c>
      <c r="J26" s="122"/>
    </row>
    <row r="27" spans="1:14" ht="53.45" customHeight="1" x14ac:dyDescent="0.2">
      <c r="A27" s="792"/>
      <c r="B27" s="793"/>
      <c r="C27" s="797" t="s">
        <v>760</v>
      </c>
      <c r="D27" s="798"/>
      <c r="E27" s="798"/>
      <c r="F27" s="799"/>
      <c r="G27" s="120" t="s">
        <v>79</v>
      </c>
      <c r="H27" s="121"/>
      <c r="I27" s="120" t="s">
        <v>78</v>
      </c>
      <c r="J27" s="122"/>
      <c r="K27" s="342"/>
    </row>
    <row r="28" spans="1:14" ht="52.35" customHeight="1" x14ac:dyDescent="0.2">
      <c r="A28" s="804"/>
      <c r="B28" s="805"/>
      <c r="C28" s="797" t="s">
        <v>399</v>
      </c>
      <c r="D28" s="798"/>
      <c r="E28" s="798"/>
      <c r="F28" s="799"/>
      <c r="G28" s="120" t="s">
        <v>79</v>
      </c>
      <c r="H28" s="121"/>
      <c r="I28" s="120" t="s">
        <v>78</v>
      </c>
      <c r="J28" s="122"/>
    </row>
    <row r="29" spans="1:14" ht="37.5" customHeight="1" x14ac:dyDescent="0.2">
      <c r="A29" s="804"/>
      <c r="B29" s="805"/>
      <c r="C29" s="797" t="s">
        <v>400</v>
      </c>
      <c r="D29" s="798"/>
      <c r="E29" s="798"/>
      <c r="F29" s="799"/>
      <c r="G29" s="120" t="s">
        <v>79</v>
      </c>
      <c r="H29" s="121"/>
      <c r="I29" s="120" t="s">
        <v>78</v>
      </c>
      <c r="J29" s="122"/>
    </row>
    <row r="30" spans="1:14" ht="41.45" customHeight="1" x14ac:dyDescent="0.2">
      <c r="A30" s="261"/>
      <c r="B30" s="262"/>
      <c r="C30" s="797" t="s">
        <v>401</v>
      </c>
      <c r="D30" s="798"/>
      <c r="E30" s="798"/>
      <c r="F30" s="799"/>
      <c r="G30" s="120" t="s">
        <v>79</v>
      </c>
      <c r="H30" s="121"/>
      <c r="I30" s="120" t="s">
        <v>78</v>
      </c>
      <c r="J30" s="122"/>
    </row>
    <row r="31" spans="1:14" ht="38.25" customHeight="1" x14ac:dyDescent="0.2">
      <c r="A31" s="804"/>
      <c r="B31" s="805"/>
      <c r="C31" s="797" t="s">
        <v>761</v>
      </c>
      <c r="D31" s="798"/>
      <c r="E31" s="798"/>
      <c r="F31" s="799"/>
      <c r="G31" s="120" t="s">
        <v>79</v>
      </c>
      <c r="H31" s="121"/>
      <c r="I31" s="120" t="s">
        <v>78</v>
      </c>
      <c r="J31" s="122"/>
      <c r="K31" s="342"/>
    </row>
    <row r="32" spans="1:14" ht="38.25" customHeight="1" x14ac:dyDescent="0.2">
      <c r="A32" s="123"/>
      <c r="B32" s="124"/>
      <c r="C32" s="797" t="s">
        <v>402</v>
      </c>
      <c r="D32" s="798"/>
      <c r="E32" s="798"/>
      <c r="F32" s="799"/>
      <c r="G32" s="120" t="s">
        <v>79</v>
      </c>
      <c r="H32" s="121"/>
      <c r="I32" s="120" t="s">
        <v>78</v>
      </c>
      <c r="J32" s="122"/>
    </row>
    <row r="33" spans="1:14" ht="29.1" customHeight="1" x14ac:dyDescent="0.2">
      <c r="A33" s="125"/>
      <c r="B33" s="126"/>
      <c r="C33" s="797" t="s">
        <v>403</v>
      </c>
      <c r="D33" s="798"/>
      <c r="E33" s="798"/>
      <c r="F33" s="799"/>
      <c r="G33" s="120" t="s">
        <v>79</v>
      </c>
      <c r="H33" s="121"/>
      <c r="I33" s="120" t="s">
        <v>78</v>
      </c>
      <c r="J33" s="122"/>
    </row>
    <row r="34" spans="1:14" s="108" customFormat="1" x14ac:dyDescent="0.2">
      <c r="A34" s="114"/>
      <c r="B34" s="115"/>
      <c r="C34" s="115"/>
      <c r="D34" s="115"/>
      <c r="E34" s="115"/>
      <c r="F34" s="115"/>
      <c r="G34" s="115"/>
      <c r="H34" s="115"/>
      <c r="I34" s="115"/>
      <c r="J34" s="116"/>
      <c r="L34" s="109"/>
      <c r="M34" s="109"/>
      <c r="N34" s="109"/>
    </row>
    <row r="35" spans="1:14" s="2" customFormat="1" ht="16.350000000000001" customHeight="1" thickBot="1" x14ac:dyDescent="0.3">
      <c r="A35" s="114"/>
      <c r="B35" s="806" t="s">
        <v>63</v>
      </c>
      <c r="C35" s="807"/>
      <c r="D35" s="807"/>
      <c r="E35" s="807"/>
      <c r="F35" s="807"/>
      <c r="G35" s="807"/>
      <c r="H35" s="807"/>
      <c r="I35" s="808"/>
      <c r="J35" s="23"/>
    </row>
    <row r="36" spans="1:14" s="3" customFormat="1" ht="26.1" customHeight="1" x14ac:dyDescent="0.25">
      <c r="A36" s="194"/>
      <c r="B36" s="45">
        <v>1</v>
      </c>
      <c r="C36" s="809"/>
      <c r="D36" s="810"/>
      <c r="E36" s="811"/>
      <c r="F36" s="45">
        <f>B59+1</f>
        <v>25</v>
      </c>
      <c r="G36" s="809"/>
      <c r="H36" s="810"/>
      <c r="I36" s="812"/>
      <c r="J36" s="40"/>
    </row>
    <row r="37" spans="1:14" s="2" customFormat="1" ht="26.1" customHeight="1" x14ac:dyDescent="0.25">
      <c r="A37" s="195"/>
      <c r="B37" s="36">
        <f t="shared" ref="B37:B59" si="0">B36+1</f>
        <v>2</v>
      </c>
      <c r="C37" s="800"/>
      <c r="D37" s="801"/>
      <c r="E37" s="802"/>
      <c r="F37" s="36">
        <f t="shared" ref="F37:F59" si="1">F36+1</f>
        <v>26</v>
      </c>
      <c r="G37" s="800"/>
      <c r="H37" s="801"/>
      <c r="I37" s="803"/>
      <c r="J37" s="23"/>
    </row>
    <row r="38" spans="1:14" s="3" customFormat="1" ht="26.1" customHeight="1" x14ac:dyDescent="0.25">
      <c r="A38" s="194"/>
      <c r="B38" s="36">
        <f t="shared" si="0"/>
        <v>3</v>
      </c>
      <c r="C38" s="800"/>
      <c r="D38" s="801"/>
      <c r="E38" s="802"/>
      <c r="F38" s="36">
        <f t="shared" si="1"/>
        <v>27</v>
      </c>
      <c r="G38" s="800"/>
      <c r="H38" s="801"/>
      <c r="I38" s="803"/>
      <c r="J38" s="40"/>
    </row>
    <row r="39" spans="1:14" s="3" customFormat="1" ht="26.1" customHeight="1" x14ac:dyDescent="0.25">
      <c r="A39" s="194"/>
      <c r="B39" s="36">
        <f t="shared" si="0"/>
        <v>4</v>
      </c>
      <c r="C39" s="800"/>
      <c r="D39" s="801"/>
      <c r="E39" s="802"/>
      <c r="F39" s="36">
        <f t="shared" si="1"/>
        <v>28</v>
      </c>
      <c r="G39" s="800"/>
      <c r="H39" s="801"/>
      <c r="I39" s="803"/>
      <c r="J39" s="40"/>
    </row>
    <row r="40" spans="1:14" s="3" customFormat="1" ht="26.1" customHeight="1" x14ac:dyDescent="0.25">
      <c r="A40" s="194"/>
      <c r="B40" s="36">
        <f t="shared" si="0"/>
        <v>5</v>
      </c>
      <c r="C40" s="800"/>
      <c r="D40" s="801"/>
      <c r="E40" s="802"/>
      <c r="F40" s="36">
        <f t="shared" si="1"/>
        <v>29</v>
      </c>
      <c r="G40" s="800"/>
      <c r="H40" s="801"/>
      <c r="I40" s="803"/>
      <c r="J40" s="40"/>
    </row>
    <row r="41" spans="1:14" s="3" customFormat="1" ht="26.1" customHeight="1" x14ac:dyDescent="0.25">
      <c r="A41" s="194"/>
      <c r="B41" s="36">
        <f t="shared" si="0"/>
        <v>6</v>
      </c>
      <c r="C41" s="800"/>
      <c r="D41" s="801"/>
      <c r="E41" s="802"/>
      <c r="F41" s="36">
        <f t="shared" si="1"/>
        <v>30</v>
      </c>
      <c r="G41" s="800"/>
      <c r="H41" s="801"/>
      <c r="I41" s="803"/>
      <c r="J41" s="40"/>
    </row>
    <row r="42" spans="1:14" s="3" customFormat="1" ht="26.1" customHeight="1" x14ac:dyDescent="0.25">
      <c r="A42" s="194"/>
      <c r="B42" s="36">
        <f t="shared" si="0"/>
        <v>7</v>
      </c>
      <c r="C42" s="800"/>
      <c r="D42" s="801"/>
      <c r="E42" s="802"/>
      <c r="F42" s="36">
        <f t="shared" si="1"/>
        <v>31</v>
      </c>
      <c r="G42" s="800"/>
      <c r="H42" s="801"/>
      <c r="I42" s="803"/>
      <c r="J42" s="40"/>
    </row>
    <row r="43" spans="1:14" s="3" customFormat="1" ht="26.1" customHeight="1" x14ac:dyDescent="0.25">
      <c r="A43" s="194"/>
      <c r="B43" s="36">
        <f t="shared" si="0"/>
        <v>8</v>
      </c>
      <c r="C43" s="800"/>
      <c r="D43" s="801"/>
      <c r="E43" s="802"/>
      <c r="F43" s="36">
        <f t="shared" si="1"/>
        <v>32</v>
      </c>
      <c r="G43" s="800"/>
      <c r="H43" s="801"/>
      <c r="I43" s="803"/>
      <c r="J43" s="40"/>
    </row>
    <row r="44" spans="1:14" s="3" customFormat="1" ht="26.1" customHeight="1" x14ac:dyDescent="0.25">
      <c r="A44" s="194"/>
      <c r="B44" s="36">
        <f t="shared" si="0"/>
        <v>9</v>
      </c>
      <c r="C44" s="800"/>
      <c r="D44" s="801"/>
      <c r="E44" s="802"/>
      <c r="F44" s="36">
        <f t="shared" si="1"/>
        <v>33</v>
      </c>
      <c r="G44" s="800"/>
      <c r="H44" s="801"/>
      <c r="I44" s="803"/>
      <c r="J44" s="40"/>
    </row>
    <row r="45" spans="1:14" s="3" customFormat="1" ht="26.1" customHeight="1" x14ac:dyDescent="0.25">
      <c r="A45" s="194"/>
      <c r="B45" s="36">
        <f t="shared" si="0"/>
        <v>10</v>
      </c>
      <c r="C45" s="800"/>
      <c r="D45" s="801"/>
      <c r="E45" s="802"/>
      <c r="F45" s="36">
        <f t="shared" si="1"/>
        <v>34</v>
      </c>
      <c r="G45" s="800"/>
      <c r="H45" s="801"/>
      <c r="I45" s="803"/>
      <c r="J45" s="40"/>
    </row>
    <row r="46" spans="1:14" s="3" customFormat="1" ht="26.1" customHeight="1" x14ac:dyDescent="0.25">
      <c r="A46" s="194"/>
      <c r="B46" s="36">
        <f t="shared" si="0"/>
        <v>11</v>
      </c>
      <c r="C46" s="800"/>
      <c r="D46" s="801"/>
      <c r="E46" s="802"/>
      <c r="F46" s="36">
        <f t="shared" si="1"/>
        <v>35</v>
      </c>
      <c r="G46" s="800"/>
      <c r="H46" s="801"/>
      <c r="I46" s="803"/>
      <c r="J46" s="40"/>
    </row>
    <row r="47" spans="1:14" s="3" customFormat="1" ht="26.1" customHeight="1" x14ac:dyDescent="0.25">
      <c r="A47" s="194"/>
      <c r="B47" s="36">
        <f t="shared" si="0"/>
        <v>12</v>
      </c>
      <c r="C47" s="800"/>
      <c r="D47" s="801"/>
      <c r="E47" s="802"/>
      <c r="F47" s="36">
        <f t="shared" si="1"/>
        <v>36</v>
      </c>
      <c r="G47" s="800"/>
      <c r="H47" s="801"/>
      <c r="I47" s="803"/>
      <c r="J47" s="40"/>
    </row>
    <row r="48" spans="1:14" s="3" customFormat="1" ht="26.1" customHeight="1" x14ac:dyDescent="0.25">
      <c r="A48" s="194"/>
      <c r="B48" s="36">
        <f t="shared" si="0"/>
        <v>13</v>
      </c>
      <c r="C48" s="800"/>
      <c r="D48" s="801"/>
      <c r="E48" s="802"/>
      <c r="F48" s="36">
        <f t="shared" si="1"/>
        <v>37</v>
      </c>
      <c r="G48" s="800"/>
      <c r="H48" s="801"/>
      <c r="I48" s="803"/>
      <c r="J48" s="40"/>
    </row>
    <row r="49" spans="1:14" s="3" customFormat="1" ht="26.1" customHeight="1" x14ac:dyDescent="0.25">
      <c r="A49" s="194"/>
      <c r="B49" s="36">
        <f t="shared" si="0"/>
        <v>14</v>
      </c>
      <c r="C49" s="800"/>
      <c r="D49" s="801"/>
      <c r="E49" s="802"/>
      <c r="F49" s="36">
        <f t="shared" si="1"/>
        <v>38</v>
      </c>
      <c r="G49" s="800"/>
      <c r="H49" s="801"/>
      <c r="I49" s="803"/>
      <c r="J49" s="40"/>
    </row>
    <row r="50" spans="1:14" s="3" customFormat="1" ht="26.1" customHeight="1" x14ac:dyDescent="0.25">
      <c r="A50" s="194"/>
      <c r="B50" s="36">
        <f t="shared" si="0"/>
        <v>15</v>
      </c>
      <c r="C50" s="800"/>
      <c r="D50" s="801"/>
      <c r="E50" s="802"/>
      <c r="F50" s="36">
        <f t="shared" si="1"/>
        <v>39</v>
      </c>
      <c r="G50" s="800"/>
      <c r="H50" s="801"/>
      <c r="I50" s="803"/>
      <c r="J50" s="40"/>
    </row>
    <row r="51" spans="1:14" s="3" customFormat="1" ht="26.1" customHeight="1" x14ac:dyDescent="0.25">
      <c r="A51" s="194"/>
      <c r="B51" s="43">
        <f t="shared" si="0"/>
        <v>16</v>
      </c>
      <c r="C51" s="800"/>
      <c r="D51" s="801"/>
      <c r="E51" s="802"/>
      <c r="F51" s="43">
        <f t="shared" si="1"/>
        <v>40</v>
      </c>
      <c r="G51" s="800"/>
      <c r="H51" s="801"/>
      <c r="I51" s="803"/>
      <c r="J51" s="40"/>
    </row>
    <row r="52" spans="1:14" s="2" customFormat="1" ht="26.1" customHeight="1" x14ac:dyDescent="0.25">
      <c r="A52" s="195"/>
      <c r="B52" s="36">
        <f t="shared" si="0"/>
        <v>17</v>
      </c>
      <c r="C52" s="800"/>
      <c r="D52" s="801"/>
      <c r="E52" s="802"/>
      <c r="F52" s="36">
        <f t="shared" si="1"/>
        <v>41</v>
      </c>
      <c r="G52" s="800"/>
      <c r="H52" s="801"/>
      <c r="I52" s="803"/>
      <c r="J52" s="23"/>
    </row>
    <row r="53" spans="1:14" s="3" customFormat="1" ht="26.1" customHeight="1" x14ac:dyDescent="0.25">
      <c r="A53" s="194"/>
      <c r="B53" s="36">
        <f t="shared" si="0"/>
        <v>18</v>
      </c>
      <c r="C53" s="800"/>
      <c r="D53" s="801"/>
      <c r="E53" s="802"/>
      <c r="F53" s="36">
        <f t="shared" si="1"/>
        <v>42</v>
      </c>
      <c r="G53" s="800"/>
      <c r="H53" s="801"/>
      <c r="I53" s="803"/>
      <c r="J53" s="40"/>
    </row>
    <row r="54" spans="1:14" s="3" customFormat="1" ht="26.1" customHeight="1" x14ac:dyDescent="0.25">
      <c r="A54" s="194"/>
      <c r="B54" s="36">
        <f t="shared" si="0"/>
        <v>19</v>
      </c>
      <c r="C54" s="800"/>
      <c r="D54" s="801"/>
      <c r="E54" s="802"/>
      <c r="F54" s="36">
        <f t="shared" si="1"/>
        <v>43</v>
      </c>
      <c r="G54" s="800"/>
      <c r="H54" s="801"/>
      <c r="I54" s="803"/>
      <c r="J54" s="40"/>
    </row>
    <row r="55" spans="1:14" s="3" customFormat="1" ht="26.1" customHeight="1" x14ac:dyDescent="0.25">
      <c r="A55" s="194"/>
      <c r="B55" s="36">
        <f t="shared" si="0"/>
        <v>20</v>
      </c>
      <c r="C55" s="800"/>
      <c r="D55" s="801"/>
      <c r="E55" s="802"/>
      <c r="F55" s="36">
        <f t="shared" si="1"/>
        <v>44</v>
      </c>
      <c r="G55" s="800"/>
      <c r="H55" s="801"/>
      <c r="I55" s="803"/>
      <c r="J55" s="40"/>
    </row>
    <row r="56" spans="1:14" s="3" customFormat="1" ht="26.1" customHeight="1" x14ac:dyDescent="0.25">
      <c r="A56" s="194"/>
      <c r="B56" s="36">
        <f t="shared" si="0"/>
        <v>21</v>
      </c>
      <c r="C56" s="800"/>
      <c r="D56" s="801"/>
      <c r="E56" s="802"/>
      <c r="F56" s="36">
        <f t="shared" si="1"/>
        <v>45</v>
      </c>
      <c r="G56" s="800"/>
      <c r="H56" s="801"/>
      <c r="I56" s="803"/>
      <c r="J56" s="40"/>
    </row>
    <row r="57" spans="1:14" s="3" customFormat="1" ht="26.1" customHeight="1" x14ac:dyDescent="0.25">
      <c r="A57" s="194"/>
      <c r="B57" s="36">
        <f t="shared" si="0"/>
        <v>22</v>
      </c>
      <c r="C57" s="800"/>
      <c r="D57" s="801"/>
      <c r="E57" s="802"/>
      <c r="F57" s="36">
        <f t="shared" si="1"/>
        <v>46</v>
      </c>
      <c r="G57" s="800"/>
      <c r="H57" s="801"/>
      <c r="I57" s="803"/>
      <c r="J57" s="40"/>
    </row>
    <row r="58" spans="1:14" s="3" customFormat="1" ht="26.1" customHeight="1" x14ac:dyDescent="0.25">
      <c r="A58" s="194"/>
      <c r="B58" s="36">
        <f t="shared" si="0"/>
        <v>23</v>
      </c>
      <c r="C58" s="800"/>
      <c r="D58" s="801"/>
      <c r="E58" s="802"/>
      <c r="F58" s="36">
        <f t="shared" si="1"/>
        <v>47</v>
      </c>
      <c r="G58" s="800"/>
      <c r="H58" s="801"/>
      <c r="I58" s="803"/>
      <c r="J58" s="40"/>
    </row>
    <row r="59" spans="1:14" s="3" customFormat="1" ht="26.1" customHeight="1" thickBot="1" x14ac:dyDescent="0.3">
      <c r="A59" s="194"/>
      <c r="B59" s="46">
        <f t="shared" si="0"/>
        <v>24</v>
      </c>
      <c r="C59" s="813"/>
      <c r="D59" s="814"/>
      <c r="E59" s="815"/>
      <c r="F59" s="46">
        <f t="shared" si="1"/>
        <v>48</v>
      </c>
      <c r="G59" s="813"/>
      <c r="H59" s="814"/>
      <c r="I59" s="816"/>
      <c r="J59" s="40"/>
    </row>
    <row r="60" spans="1:14" s="108" customFormat="1" ht="13.5" thickBot="1" x14ac:dyDescent="0.25">
      <c r="A60" s="114"/>
      <c r="B60" s="115"/>
      <c r="C60" s="115"/>
      <c r="D60" s="115"/>
      <c r="E60" s="115"/>
      <c r="F60" s="115"/>
      <c r="G60" s="115"/>
      <c r="H60" s="115"/>
      <c r="I60" s="115"/>
      <c r="J60" s="116"/>
      <c r="L60" s="109"/>
      <c r="M60" s="109"/>
      <c r="N60" s="109"/>
    </row>
    <row r="61" spans="1:14" s="108" customFormat="1" ht="13.5" thickBot="1" x14ac:dyDescent="0.25">
      <c r="A61" s="127" t="s">
        <v>82</v>
      </c>
      <c r="B61" s="817">
        <f>B13</f>
        <v>0</v>
      </c>
      <c r="C61" s="818"/>
      <c r="D61" s="818"/>
      <c r="E61" s="818"/>
      <c r="F61" s="818"/>
      <c r="G61" s="818"/>
      <c r="H61" s="818"/>
      <c r="I61" s="818"/>
      <c r="J61" s="819"/>
      <c r="L61" s="109"/>
      <c r="M61" s="109"/>
      <c r="N61" s="109"/>
    </row>
    <row r="62" spans="1:14" ht="24" customHeight="1" thickBot="1" x14ac:dyDescent="0.25">
      <c r="A62" s="820" t="s">
        <v>80</v>
      </c>
      <c r="B62" s="821"/>
      <c r="C62" s="128" t="s">
        <v>59</v>
      </c>
      <c r="D62" s="129"/>
      <c r="E62" s="662" t="s">
        <v>77</v>
      </c>
      <c r="F62" s="822"/>
      <c r="G62" s="129"/>
      <c r="H62" s="662" t="s">
        <v>60</v>
      </c>
      <c r="I62" s="822"/>
      <c r="J62" s="129"/>
    </row>
    <row r="63" spans="1:14" ht="26.25" thickBot="1" x14ac:dyDescent="0.25">
      <c r="A63" s="130" t="s">
        <v>72</v>
      </c>
      <c r="B63" s="823"/>
      <c r="C63" s="824"/>
      <c r="D63" s="824"/>
      <c r="E63" s="824"/>
      <c r="F63" s="824"/>
      <c r="G63" s="824"/>
      <c r="H63" s="824"/>
      <c r="I63" s="824"/>
      <c r="J63" s="825"/>
    </row>
    <row r="64" spans="1:14" s="108" customFormat="1" x14ac:dyDescent="0.2">
      <c r="A64" s="114"/>
      <c r="B64" s="115"/>
      <c r="C64" s="115"/>
      <c r="D64" s="115"/>
      <c r="E64" s="115"/>
      <c r="F64" s="115"/>
      <c r="G64" s="115"/>
      <c r="H64" s="115"/>
      <c r="I64" s="115"/>
      <c r="J64" s="116"/>
      <c r="L64" s="109"/>
      <c r="M64" s="109"/>
      <c r="N64" s="109"/>
    </row>
    <row r="65" spans="1:14" ht="25.5" x14ac:dyDescent="0.2">
      <c r="A65" s="196" t="s">
        <v>73</v>
      </c>
      <c r="B65" s="131"/>
      <c r="C65" s="826"/>
      <c r="D65" s="827"/>
      <c r="E65" s="827"/>
      <c r="F65" s="827"/>
      <c r="G65" s="827"/>
      <c r="H65" s="827"/>
      <c r="I65" s="827"/>
      <c r="J65" s="828"/>
    </row>
    <row r="66" spans="1:14" s="108" customFormat="1" ht="13.5" thickBot="1" x14ac:dyDescent="0.25">
      <c r="A66" s="114"/>
      <c r="B66" s="115"/>
      <c r="C66" s="115"/>
      <c r="D66" s="115"/>
      <c r="E66" s="115"/>
      <c r="F66" s="115"/>
      <c r="G66" s="115"/>
      <c r="H66" s="115"/>
      <c r="I66" s="115"/>
      <c r="J66" s="116"/>
      <c r="L66" s="109"/>
      <c r="M66" s="109"/>
      <c r="N66" s="109"/>
    </row>
    <row r="67" spans="1:14" ht="26.45" customHeight="1" thickBot="1" x14ac:dyDescent="0.25">
      <c r="A67" s="114"/>
      <c r="B67" s="662" t="s">
        <v>23</v>
      </c>
      <c r="C67" s="663"/>
      <c r="D67" s="115"/>
      <c r="E67" s="662" t="s">
        <v>24</v>
      </c>
      <c r="F67" s="663"/>
      <c r="G67" s="115"/>
      <c r="H67" s="662" t="s">
        <v>54</v>
      </c>
      <c r="I67" s="663"/>
      <c r="J67" s="116"/>
    </row>
    <row r="68" spans="1:14" x14ac:dyDescent="0.2">
      <c r="A68" s="197"/>
      <c r="B68" s="664" t="s">
        <v>25</v>
      </c>
      <c r="C68" s="665"/>
      <c r="D68" s="115"/>
      <c r="E68" s="664" t="s">
        <v>25</v>
      </c>
      <c r="F68" s="665"/>
      <c r="G68" s="115"/>
      <c r="H68" s="664" t="s">
        <v>25</v>
      </c>
      <c r="I68" s="665"/>
      <c r="J68" s="116"/>
    </row>
    <row r="69" spans="1:14" x14ac:dyDescent="0.2">
      <c r="A69" s="197"/>
      <c r="B69" s="658"/>
      <c r="C69" s="659"/>
      <c r="D69" s="115"/>
      <c r="E69" s="658"/>
      <c r="F69" s="659"/>
      <c r="G69" s="115"/>
      <c r="H69" s="658"/>
      <c r="I69" s="659"/>
      <c r="J69" s="116"/>
    </row>
    <row r="70" spans="1:14" x14ac:dyDescent="0.2">
      <c r="A70" s="197"/>
      <c r="B70" s="259" t="s">
        <v>26</v>
      </c>
      <c r="C70" s="260"/>
      <c r="D70" s="115"/>
      <c r="E70" s="259" t="s">
        <v>26</v>
      </c>
      <c r="F70" s="260"/>
      <c r="G70" s="115"/>
      <c r="H70" s="259" t="s">
        <v>26</v>
      </c>
      <c r="I70" s="260"/>
      <c r="J70" s="116"/>
    </row>
    <row r="71" spans="1:14" x14ac:dyDescent="0.2">
      <c r="A71" s="197"/>
      <c r="B71" s="259"/>
      <c r="C71" s="260"/>
      <c r="D71" s="115"/>
      <c r="E71" s="259"/>
      <c r="F71" s="260"/>
      <c r="G71" s="115"/>
      <c r="H71" s="259"/>
      <c r="I71" s="260"/>
      <c r="J71" s="116"/>
    </row>
    <row r="72" spans="1:14" x14ac:dyDescent="0.2">
      <c r="A72" s="197"/>
      <c r="B72" s="259" t="s">
        <v>0</v>
      </c>
      <c r="C72" s="260"/>
      <c r="D72" s="115"/>
      <c r="E72" s="259" t="s">
        <v>0</v>
      </c>
      <c r="F72" s="260"/>
      <c r="G72" s="115"/>
      <c r="H72" s="259" t="s">
        <v>0</v>
      </c>
      <c r="I72" s="260"/>
      <c r="J72" s="116"/>
    </row>
    <row r="73" spans="1:14" x14ac:dyDescent="0.2">
      <c r="A73" s="197"/>
      <c r="B73" s="259"/>
      <c r="C73" s="260"/>
      <c r="D73" s="115"/>
      <c r="E73" s="259"/>
      <c r="F73" s="260"/>
      <c r="G73" s="115"/>
      <c r="H73" s="259"/>
      <c r="I73" s="260"/>
      <c r="J73" s="116"/>
    </row>
    <row r="74" spans="1:14" x14ac:dyDescent="0.2">
      <c r="A74" s="197"/>
      <c r="B74" s="658"/>
      <c r="C74" s="659"/>
      <c r="D74" s="115"/>
      <c r="E74" s="658"/>
      <c r="F74" s="659"/>
      <c r="G74" s="115"/>
      <c r="H74" s="658"/>
      <c r="I74" s="659"/>
      <c r="J74" s="116"/>
    </row>
    <row r="75" spans="1:14" ht="13.5" thickBot="1" x14ac:dyDescent="0.25">
      <c r="A75" s="197"/>
      <c r="B75" s="660"/>
      <c r="C75" s="661"/>
      <c r="D75" s="115"/>
      <c r="E75" s="660"/>
      <c r="F75" s="661"/>
      <c r="G75" s="115"/>
      <c r="H75" s="660"/>
      <c r="I75" s="661"/>
      <c r="J75" s="116"/>
    </row>
    <row r="76" spans="1:14" x14ac:dyDescent="0.2">
      <c r="A76" s="114"/>
      <c r="B76" s="115"/>
      <c r="C76" s="115"/>
      <c r="D76" s="115"/>
      <c r="E76" s="115"/>
      <c r="F76" s="115"/>
      <c r="G76" s="115"/>
      <c r="H76" s="115"/>
      <c r="I76" s="115"/>
      <c r="J76" s="116"/>
    </row>
    <row r="77" spans="1:14" ht="13.5" thickBot="1" x14ac:dyDescent="0.25">
      <c r="A77" s="198"/>
      <c r="B77" s="199"/>
      <c r="C77" s="199"/>
      <c r="D77" s="199"/>
      <c r="E77" s="199"/>
      <c r="F77" s="199"/>
      <c r="G77" s="199"/>
      <c r="H77" s="199"/>
      <c r="I77" s="199"/>
      <c r="J77" s="200"/>
    </row>
    <row r="78" spans="1:14" ht="39.950000000000003" customHeight="1" x14ac:dyDescent="0.2">
      <c r="A78" s="132"/>
      <c r="B78" s="133"/>
      <c r="C78" s="133"/>
      <c r="D78" s="133"/>
      <c r="E78" s="133"/>
      <c r="F78" s="133"/>
      <c r="G78" s="133"/>
      <c r="H78" s="133"/>
      <c r="I78" s="133"/>
      <c r="J78" s="133"/>
      <c r="K78" s="133"/>
      <c r="L78" s="134"/>
      <c r="M78" s="134"/>
      <c r="N78" s="134"/>
    </row>
    <row r="79" spans="1:14" ht="39.950000000000003" customHeight="1" x14ac:dyDescent="0.2"/>
    <row r="80" spans="1:14" s="110" customFormat="1" ht="39.950000000000003" customHeight="1" x14ac:dyDescent="0.2">
      <c r="B80" s="108"/>
      <c r="C80" s="108"/>
      <c r="D80" s="108"/>
      <c r="E80" s="108"/>
      <c r="F80" s="108"/>
      <c r="G80" s="108"/>
      <c r="H80" s="108"/>
      <c r="I80" s="108"/>
      <c r="J80" s="108"/>
      <c r="K80" s="108"/>
      <c r="L80" s="109"/>
      <c r="M80" s="109"/>
      <c r="N80" s="109"/>
    </row>
  </sheetData>
  <mergeCells count="100">
    <mergeCell ref="B74:C75"/>
    <mergeCell ref="E74:F75"/>
    <mergeCell ref="H74:I75"/>
    <mergeCell ref="B63:J63"/>
    <mergeCell ref="C65:J65"/>
    <mergeCell ref="B67:C67"/>
    <mergeCell ref="E67:F67"/>
    <mergeCell ref="H67:I67"/>
    <mergeCell ref="B68:C69"/>
    <mergeCell ref="E68:F69"/>
    <mergeCell ref="H68:I69"/>
    <mergeCell ref="C59:E59"/>
    <mergeCell ref="G59:I59"/>
    <mergeCell ref="B61:J61"/>
    <mergeCell ref="A62:B62"/>
    <mergeCell ref="E62:F62"/>
    <mergeCell ref="H62:I62"/>
    <mergeCell ref="C56:E56"/>
    <mergeCell ref="G56:I56"/>
    <mergeCell ref="C57:E57"/>
    <mergeCell ref="G57:I57"/>
    <mergeCell ref="C58:E58"/>
    <mergeCell ref="G58:I58"/>
    <mergeCell ref="C53:E53"/>
    <mergeCell ref="G53:I53"/>
    <mergeCell ref="C54:E54"/>
    <mergeCell ref="G54:I54"/>
    <mergeCell ref="C55:E55"/>
    <mergeCell ref="G55:I55"/>
    <mergeCell ref="C50:E50"/>
    <mergeCell ref="G50:I50"/>
    <mergeCell ref="C51:E51"/>
    <mergeCell ref="G51:I51"/>
    <mergeCell ref="C52:E52"/>
    <mergeCell ref="G52:I52"/>
    <mergeCell ref="C47:E47"/>
    <mergeCell ref="G47:I47"/>
    <mergeCell ref="C48:E48"/>
    <mergeCell ref="G48:I48"/>
    <mergeCell ref="C49:E49"/>
    <mergeCell ref="G49:I49"/>
    <mergeCell ref="C44:E44"/>
    <mergeCell ref="G44:I44"/>
    <mergeCell ref="C45:E45"/>
    <mergeCell ref="G45:I45"/>
    <mergeCell ref="C46:E46"/>
    <mergeCell ref="G46:I46"/>
    <mergeCell ref="C41:E41"/>
    <mergeCell ref="G41:I41"/>
    <mergeCell ref="C42:E42"/>
    <mergeCell ref="G42:I42"/>
    <mergeCell ref="C43:E43"/>
    <mergeCell ref="G43:I43"/>
    <mergeCell ref="C38:E38"/>
    <mergeCell ref="G38:I38"/>
    <mergeCell ref="C39:E39"/>
    <mergeCell ref="G39:I39"/>
    <mergeCell ref="C40:E40"/>
    <mergeCell ref="G40:I40"/>
    <mergeCell ref="C37:E37"/>
    <mergeCell ref="G37:I37"/>
    <mergeCell ref="A28:B28"/>
    <mergeCell ref="C28:F28"/>
    <mergeCell ref="A29:B29"/>
    <mergeCell ref="C29:F29"/>
    <mergeCell ref="C30:F30"/>
    <mergeCell ref="A31:B31"/>
    <mergeCell ref="C31:F31"/>
    <mergeCell ref="C32:F32"/>
    <mergeCell ref="C33:F33"/>
    <mergeCell ref="B35:I35"/>
    <mergeCell ref="C36:E36"/>
    <mergeCell ref="G36:I36"/>
    <mergeCell ref="C20:F20"/>
    <mergeCell ref="H20:J20"/>
    <mergeCell ref="B21:J21"/>
    <mergeCell ref="A23:J23"/>
    <mergeCell ref="A24:B27"/>
    <mergeCell ref="C24:F24"/>
    <mergeCell ref="C25:F25"/>
    <mergeCell ref="C26:F26"/>
    <mergeCell ref="C27:F27"/>
    <mergeCell ref="B19:J19"/>
    <mergeCell ref="A8:J8"/>
    <mergeCell ref="A9:J9"/>
    <mergeCell ref="A10:J10"/>
    <mergeCell ref="A11:J11"/>
    <mergeCell ref="B12:J12"/>
    <mergeCell ref="B13:J13"/>
    <mergeCell ref="B14:J14"/>
    <mergeCell ref="B15:J15"/>
    <mergeCell ref="B16:J16"/>
    <mergeCell ref="B17:J17"/>
    <mergeCell ref="B18:J18"/>
    <mergeCell ref="B7:I7"/>
    <mergeCell ref="A2:J2"/>
    <mergeCell ref="A3:J3"/>
    <mergeCell ref="A4:J4"/>
    <mergeCell ref="A5:J5"/>
    <mergeCell ref="A6:J6"/>
  </mergeCells>
  <printOptions horizontalCentered="1"/>
  <pageMargins left="0.23622047244094491" right="0.23622047244094491" top="0.74803149606299213" bottom="0.74803149606299213" header="0.31496062992125984" footer="0.31496062992125984"/>
  <pageSetup paperSize="9" scale="65" fitToHeight="0" orientation="portrait" r:id="rId1"/>
  <headerFooter>
    <oddFooter>&amp;R&amp;P</oddFooter>
  </headerFooter>
  <rowBreaks count="1" manualBreakCount="1">
    <brk id="34" max="9" man="1"/>
  </rowBreaks>
  <colBreaks count="1" manualBreakCount="1">
    <brk id="10"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B1:I7"/>
  <sheetViews>
    <sheetView showGridLines="0" zoomScale="110" zoomScaleNormal="110" zoomScaleSheetLayoutView="100" workbookViewId="0">
      <pane ySplit="5" topLeftCell="A6" activePane="bottomLeft" state="frozen"/>
      <selection pane="bottomLeft" activeCell="C11" sqref="C11"/>
    </sheetView>
  </sheetViews>
  <sheetFormatPr defaultColWidth="9.140625" defaultRowHeight="14.25" x14ac:dyDescent="0.25"/>
  <cols>
    <col min="1" max="1" width="2.42578125" style="2" customWidth="1"/>
    <col min="2" max="2" width="11.42578125" style="1" customWidth="1"/>
    <col min="3" max="3" width="69.85546875" style="2" customWidth="1"/>
    <col min="4" max="4" width="9.140625" style="2"/>
    <col min="5" max="5" width="12.85546875" style="2" bestFit="1" customWidth="1"/>
    <col min="6" max="16384" width="9.140625" style="2"/>
  </cols>
  <sheetData>
    <row r="1" spans="2:9" ht="8.4499999999999993" customHeight="1" x14ac:dyDescent="0.25">
      <c r="B1" s="152"/>
    </row>
    <row r="2" spans="2:9" ht="27.75" customHeight="1" x14ac:dyDescent="0.25">
      <c r="B2" s="593" t="s">
        <v>136</v>
      </c>
      <c r="C2" s="593"/>
      <c r="D2" s="153"/>
      <c r="E2" s="153"/>
      <c r="F2" s="153"/>
      <c r="G2" s="153"/>
      <c r="H2" s="153"/>
      <c r="I2" s="153"/>
    </row>
    <row r="3" spans="2:9" ht="8.4499999999999993" customHeight="1" thickBot="1" x14ac:dyDescent="0.3">
      <c r="B3" s="152"/>
    </row>
    <row r="4" spans="2:9" ht="14.1" customHeight="1" x14ac:dyDescent="0.25">
      <c r="B4" s="594" t="s">
        <v>449</v>
      </c>
      <c r="C4" s="595"/>
    </row>
    <row r="5" spans="2:9" ht="14.45" customHeight="1" thickBot="1" x14ac:dyDescent="0.3">
      <c r="B5" s="596"/>
      <c r="C5" s="597"/>
    </row>
    <row r="6" spans="2:9" s="3" customFormat="1" ht="35.25" customHeight="1" x14ac:dyDescent="0.25">
      <c r="B6" s="185"/>
      <c r="C6" s="182" t="s">
        <v>450</v>
      </c>
    </row>
    <row r="7" spans="2:9" s="3" customFormat="1" ht="33.75" customHeight="1" x14ac:dyDescent="0.25">
      <c r="B7" s="184"/>
      <c r="C7" s="183" t="s">
        <v>451</v>
      </c>
    </row>
  </sheetData>
  <mergeCells count="2">
    <mergeCell ref="B2:C2"/>
    <mergeCell ref="B4:C5"/>
  </mergeCells>
  <printOptions horizontalCentered="1"/>
  <pageMargins left="0.70866141732283472" right="0.70866141732283472" top="0.74803149606299213" bottom="0.74803149606299213" header="0.31496062992125984" footer="0.31496062992125984"/>
  <pageSetup paperSize="9" fitToHeight="0" orientation="portrait" r:id="rId1"/>
  <headerFooter>
    <oddFooter>&amp;R&amp;P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N73"/>
  <sheetViews>
    <sheetView showGridLines="0" zoomScale="80" zoomScaleNormal="80" workbookViewId="0">
      <selection activeCell="B7" sqref="B7:H7"/>
    </sheetView>
  </sheetViews>
  <sheetFormatPr defaultColWidth="9.140625" defaultRowHeight="12.75" x14ac:dyDescent="0.2"/>
  <cols>
    <col min="1" max="1" width="34.5703125" style="110" customWidth="1"/>
    <col min="2" max="2" width="28.140625" style="108" customWidth="1"/>
    <col min="3" max="3" width="12.140625" style="108" customWidth="1"/>
    <col min="4" max="4" width="17.85546875" style="108" customWidth="1"/>
    <col min="5" max="5" width="16" style="108" customWidth="1"/>
    <col min="6" max="6" width="15.5703125" style="108" customWidth="1"/>
    <col min="7" max="7" width="12" style="108" customWidth="1"/>
    <col min="8" max="8" width="9.140625" style="108" customWidth="1"/>
    <col min="9" max="9" width="11.85546875" style="108" customWidth="1"/>
    <col min="10" max="10" width="13" style="108" customWidth="1"/>
    <col min="11" max="11" width="47.140625" style="108" customWidth="1"/>
    <col min="12" max="16384" width="9.140625" style="109"/>
  </cols>
  <sheetData>
    <row r="2" spans="1:14" x14ac:dyDescent="0.2">
      <c r="A2" s="599" t="s">
        <v>1152</v>
      </c>
      <c r="B2" s="599"/>
      <c r="C2" s="599"/>
      <c r="D2" s="599"/>
      <c r="E2" s="599"/>
      <c r="F2" s="599"/>
      <c r="G2" s="599"/>
      <c r="H2" s="599"/>
      <c r="I2" s="599"/>
      <c r="J2" s="599"/>
    </row>
    <row r="3" spans="1:14" x14ac:dyDescent="0.2">
      <c r="A3" s="599" t="s">
        <v>28</v>
      </c>
      <c r="B3" s="599"/>
      <c r="C3" s="599"/>
      <c r="D3" s="599"/>
      <c r="E3" s="599"/>
      <c r="F3" s="599"/>
      <c r="G3" s="599"/>
      <c r="H3" s="599"/>
      <c r="I3" s="599"/>
      <c r="J3" s="599"/>
    </row>
    <row r="4" spans="1:14" ht="15" x14ac:dyDescent="0.2">
      <c r="A4" s="600"/>
      <c r="B4" s="600"/>
      <c r="C4" s="600"/>
      <c r="D4" s="600"/>
      <c r="E4" s="600"/>
      <c r="F4" s="600"/>
      <c r="G4" s="600"/>
      <c r="H4" s="600"/>
      <c r="I4" s="600"/>
      <c r="J4" s="600"/>
    </row>
    <row r="5" spans="1:14" ht="15" x14ac:dyDescent="0.25">
      <c r="A5" s="601" t="s">
        <v>29</v>
      </c>
      <c r="B5" s="601"/>
      <c r="C5" s="601"/>
      <c r="D5" s="601"/>
      <c r="E5" s="601"/>
      <c r="F5" s="601"/>
      <c r="G5" s="601"/>
      <c r="H5" s="601"/>
      <c r="I5" s="601"/>
      <c r="J5" s="601"/>
    </row>
    <row r="6" spans="1:14" ht="15" x14ac:dyDescent="0.2">
      <c r="A6" s="600"/>
      <c r="B6" s="600"/>
      <c r="C6" s="600"/>
      <c r="D6" s="600"/>
      <c r="E6" s="600"/>
      <c r="F6" s="600"/>
      <c r="G6" s="600"/>
      <c r="H6" s="600"/>
      <c r="I6" s="600"/>
      <c r="J6" s="600"/>
    </row>
    <row r="7" spans="1:14" s="2" customFormat="1" ht="53.45" customHeight="1" x14ac:dyDescent="0.25">
      <c r="B7" s="598"/>
      <c r="C7" s="598"/>
      <c r="D7" s="598"/>
      <c r="E7" s="598"/>
      <c r="F7" s="598"/>
      <c r="G7" s="598"/>
      <c r="H7" s="598"/>
    </row>
    <row r="8" spans="1:14" ht="15" x14ac:dyDescent="0.2">
      <c r="A8" s="600"/>
      <c r="B8" s="600"/>
      <c r="C8" s="600"/>
      <c r="D8" s="600"/>
      <c r="E8" s="600"/>
      <c r="F8" s="600"/>
      <c r="G8" s="600"/>
      <c r="H8" s="600"/>
      <c r="I8" s="600"/>
      <c r="J8" s="600"/>
    </row>
    <row r="9" spans="1:14" x14ac:dyDescent="0.2">
      <c r="A9" s="599" t="s">
        <v>27</v>
      </c>
      <c r="B9" s="599"/>
      <c r="C9" s="599"/>
      <c r="D9" s="599"/>
      <c r="E9" s="599"/>
      <c r="F9" s="599"/>
      <c r="G9" s="599"/>
      <c r="H9" s="599"/>
      <c r="I9" s="599"/>
      <c r="J9" s="599"/>
    </row>
    <row r="10" spans="1:14" ht="18.75" thickBot="1" x14ac:dyDescent="0.3">
      <c r="A10" s="605"/>
      <c r="B10" s="605"/>
      <c r="C10" s="605"/>
      <c r="D10" s="605"/>
      <c r="E10" s="605"/>
      <c r="F10" s="605"/>
      <c r="G10" s="605"/>
      <c r="H10" s="605"/>
      <c r="I10" s="605"/>
      <c r="J10" s="605"/>
    </row>
    <row r="11" spans="1:14" s="111" customFormat="1" ht="15.75" thickBot="1" x14ac:dyDescent="0.3">
      <c r="A11" s="606" t="s">
        <v>30</v>
      </c>
      <c r="B11" s="607"/>
      <c r="C11" s="607"/>
      <c r="D11" s="607"/>
      <c r="E11" s="607"/>
      <c r="F11" s="607"/>
      <c r="G11" s="607"/>
      <c r="H11" s="607"/>
      <c r="I11" s="607"/>
      <c r="J11" s="608"/>
      <c r="K11" s="270"/>
    </row>
    <row r="12" spans="1:14" s="111" customFormat="1" ht="15.75" thickBot="1" x14ac:dyDescent="0.3">
      <c r="A12" s="609" t="s">
        <v>42</v>
      </c>
      <c r="B12" s="610"/>
      <c r="C12" s="610"/>
      <c r="D12" s="610"/>
      <c r="E12" s="610"/>
      <c r="F12" s="610"/>
      <c r="G12" s="610"/>
      <c r="H12" s="610"/>
      <c r="I12" s="610"/>
      <c r="J12" s="611"/>
      <c r="K12" s="270"/>
    </row>
    <row r="13" spans="1:14" s="108" customFormat="1" ht="26.25" customHeight="1" x14ac:dyDescent="0.2">
      <c r="A13" s="112" t="s">
        <v>4</v>
      </c>
      <c r="B13" s="612"/>
      <c r="C13" s="612"/>
      <c r="D13" s="612"/>
      <c r="E13" s="612"/>
      <c r="F13" s="612"/>
      <c r="G13" s="612"/>
      <c r="H13" s="612"/>
      <c r="I13" s="612"/>
      <c r="J13" s="613"/>
      <c r="L13" s="109"/>
      <c r="M13" s="109"/>
      <c r="N13" s="109"/>
    </row>
    <row r="14" spans="1:14" s="108" customFormat="1" x14ac:dyDescent="0.2">
      <c r="A14" s="112" t="s">
        <v>31</v>
      </c>
      <c r="B14" s="612"/>
      <c r="C14" s="612"/>
      <c r="D14" s="612"/>
      <c r="E14" s="612"/>
      <c r="F14" s="612"/>
      <c r="G14" s="612"/>
      <c r="H14" s="612"/>
      <c r="I14" s="612"/>
      <c r="J14" s="613"/>
      <c r="L14" s="109"/>
      <c r="M14" s="109"/>
      <c r="N14" s="109"/>
    </row>
    <row r="15" spans="1:14" s="108" customFormat="1" x14ac:dyDescent="0.2">
      <c r="A15" s="112" t="s">
        <v>32</v>
      </c>
      <c r="B15" s="612"/>
      <c r="C15" s="612"/>
      <c r="D15" s="612"/>
      <c r="E15" s="612"/>
      <c r="F15" s="612"/>
      <c r="G15" s="612"/>
      <c r="H15" s="612"/>
      <c r="I15" s="612"/>
      <c r="J15" s="613"/>
      <c r="L15" s="109"/>
      <c r="M15" s="109"/>
      <c r="N15" s="109"/>
    </row>
    <row r="16" spans="1:14" s="108" customFormat="1" ht="14.25" customHeight="1" x14ac:dyDescent="0.2">
      <c r="A16" s="112" t="s">
        <v>5</v>
      </c>
      <c r="B16" s="614"/>
      <c r="C16" s="614"/>
      <c r="D16" s="614"/>
      <c r="E16" s="614"/>
      <c r="F16" s="614"/>
      <c r="G16" s="614"/>
      <c r="H16" s="614"/>
      <c r="I16" s="614"/>
      <c r="J16" s="615"/>
      <c r="L16" s="109"/>
      <c r="M16" s="109"/>
      <c r="N16" s="109"/>
    </row>
    <row r="17" spans="1:14" s="108" customFormat="1" x14ac:dyDescent="0.2">
      <c r="A17" s="112" t="s">
        <v>33</v>
      </c>
      <c r="B17" s="614"/>
      <c r="C17" s="614"/>
      <c r="D17" s="614"/>
      <c r="E17" s="614"/>
      <c r="F17" s="614"/>
      <c r="G17" s="614"/>
      <c r="H17" s="614"/>
      <c r="I17" s="614"/>
      <c r="J17" s="615"/>
      <c r="L17" s="109"/>
      <c r="M17" s="109"/>
      <c r="N17" s="109"/>
    </row>
    <row r="18" spans="1:14" s="108" customFormat="1" x14ac:dyDescent="0.2">
      <c r="A18" s="112" t="s">
        <v>34</v>
      </c>
      <c r="B18" s="614"/>
      <c r="C18" s="614"/>
      <c r="D18" s="614"/>
      <c r="E18" s="614"/>
      <c r="F18" s="614"/>
      <c r="G18" s="614"/>
      <c r="H18" s="614"/>
      <c r="I18" s="614"/>
      <c r="J18" s="615"/>
      <c r="L18" s="109"/>
      <c r="M18" s="109"/>
      <c r="N18" s="109"/>
    </row>
    <row r="19" spans="1:14" x14ac:dyDescent="0.2">
      <c r="A19" s="112" t="s">
        <v>6</v>
      </c>
      <c r="B19" s="602"/>
      <c r="C19" s="603"/>
      <c r="D19" s="603"/>
      <c r="E19" s="603"/>
      <c r="F19" s="603"/>
      <c r="G19" s="603"/>
      <c r="H19" s="603"/>
      <c r="I19" s="603"/>
      <c r="J19" s="604"/>
    </row>
    <row r="20" spans="1:14" ht="31.5" customHeight="1" x14ac:dyDescent="0.2">
      <c r="A20" s="112" t="s">
        <v>13</v>
      </c>
      <c r="B20" s="614"/>
      <c r="C20" s="614"/>
      <c r="D20" s="614"/>
      <c r="E20" s="614"/>
      <c r="F20" s="614"/>
      <c r="G20" s="614"/>
      <c r="H20" s="614"/>
      <c r="I20" s="614"/>
      <c r="J20" s="615"/>
    </row>
    <row r="21" spans="1:14" ht="23.25" customHeight="1" thickBot="1" x14ac:dyDescent="0.25">
      <c r="A21" s="112" t="s">
        <v>15</v>
      </c>
      <c r="B21" s="113" t="s">
        <v>16</v>
      </c>
      <c r="C21" s="616"/>
      <c r="D21" s="617"/>
      <c r="E21" s="617"/>
      <c r="F21" s="618"/>
      <c r="G21" s="113" t="s">
        <v>17</v>
      </c>
      <c r="H21" s="612"/>
      <c r="I21" s="612"/>
      <c r="J21" s="613"/>
    </row>
    <row r="22" spans="1:14" s="111" customFormat="1" ht="17.45" customHeight="1" thickBot="1" x14ac:dyDescent="0.3">
      <c r="A22" s="609" t="s">
        <v>43</v>
      </c>
      <c r="B22" s="610"/>
      <c r="C22" s="610"/>
      <c r="D22" s="610"/>
      <c r="E22" s="610"/>
      <c r="F22" s="610"/>
      <c r="G22" s="610"/>
      <c r="H22" s="610"/>
      <c r="I22" s="610"/>
      <c r="J22" s="610"/>
      <c r="K22" s="110"/>
    </row>
    <row r="23" spans="1:14" x14ac:dyDescent="0.2">
      <c r="A23" s="112" t="s">
        <v>7</v>
      </c>
      <c r="B23" s="614"/>
      <c r="C23" s="614"/>
      <c r="D23" s="614"/>
      <c r="E23" s="614"/>
      <c r="F23" s="614"/>
      <c r="G23" s="614"/>
      <c r="H23" s="614"/>
      <c r="I23" s="614"/>
      <c r="J23" s="615"/>
    </row>
    <row r="24" spans="1:14" x14ac:dyDescent="0.2">
      <c r="A24" s="112" t="s">
        <v>8</v>
      </c>
      <c r="B24" s="614"/>
      <c r="C24" s="614"/>
      <c r="D24" s="614"/>
      <c r="E24" s="614"/>
      <c r="F24" s="614"/>
      <c r="G24" s="614"/>
      <c r="H24" s="614"/>
      <c r="I24" s="614"/>
      <c r="J24" s="615"/>
    </row>
    <row r="25" spans="1:14" x14ac:dyDescent="0.2">
      <c r="A25" s="112" t="s">
        <v>10</v>
      </c>
      <c r="B25" s="612"/>
      <c r="C25" s="612"/>
      <c r="D25" s="612"/>
      <c r="E25" s="612"/>
      <c r="F25" s="612"/>
      <c r="G25" s="612"/>
      <c r="H25" s="612"/>
      <c r="I25" s="612"/>
      <c r="J25" s="613"/>
    </row>
    <row r="26" spans="1:14" x14ac:dyDescent="0.2">
      <c r="A26" s="112" t="s">
        <v>9</v>
      </c>
      <c r="B26" s="612"/>
      <c r="C26" s="612"/>
      <c r="D26" s="612"/>
      <c r="E26" s="612"/>
      <c r="F26" s="612"/>
      <c r="G26" s="612"/>
      <c r="H26" s="612"/>
      <c r="I26" s="612"/>
      <c r="J26" s="613"/>
    </row>
    <row r="27" spans="1:14" x14ac:dyDescent="0.2">
      <c r="A27" s="112" t="s">
        <v>12</v>
      </c>
      <c r="B27" s="612"/>
      <c r="C27" s="612"/>
      <c r="D27" s="612"/>
      <c r="E27" s="612"/>
      <c r="F27" s="612"/>
      <c r="G27" s="612"/>
      <c r="H27" s="612"/>
      <c r="I27" s="612"/>
      <c r="J27" s="613"/>
    </row>
    <row r="28" spans="1:14" x14ac:dyDescent="0.2">
      <c r="A28" s="112" t="s">
        <v>11</v>
      </c>
      <c r="B28" s="612"/>
      <c r="C28" s="612"/>
      <c r="D28" s="612"/>
      <c r="E28" s="612"/>
      <c r="F28" s="612"/>
      <c r="G28" s="612"/>
      <c r="H28" s="612"/>
      <c r="I28" s="612"/>
      <c r="J28" s="613"/>
    </row>
    <row r="29" spans="1:14" ht="30" customHeight="1" thickBot="1" x14ac:dyDescent="0.25">
      <c r="A29" s="112" t="s">
        <v>14</v>
      </c>
      <c r="B29" s="614"/>
      <c r="C29" s="614"/>
      <c r="D29" s="614"/>
      <c r="E29" s="614"/>
      <c r="F29" s="614"/>
      <c r="G29" s="614"/>
      <c r="H29" s="614"/>
      <c r="I29" s="614"/>
      <c r="J29" s="615"/>
    </row>
    <row r="30" spans="1:14" s="111" customFormat="1" ht="17.45" customHeight="1" thickBot="1" x14ac:dyDescent="0.3">
      <c r="A30" s="609" t="s">
        <v>44</v>
      </c>
      <c r="B30" s="610"/>
      <c r="C30" s="610"/>
      <c r="D30" s="610"/>
      <c r="E30" s="610"/>
      <c r="F30" s="610"/>
      <c r="G30" s="610"/>
      <c r="H30" s="610"/>
      <c r="I30" s="610"/>
      <c r="J30" s="610"/>
      <c r="K30" s="110"/>
    </row>
    <row r="31" spans="1:14" ht="26.25" customHeight="1" x14ac:dyDescent="0.2">
      <c r="A31" s="112" t="s">
        <v>69</v>
      </c>
      <c r="B31" s="626"/>
      <c r="C31" s="627"/>
      <c r="D31" s="627"/>
      <c r="E31" s="627"/>
      <c r="F31" s="627"/>
      <c r="G31" s="627"/>
      <c r="H31" s="627"/>
      <c r="I31" s="627"/>
      <c r="J31" s="628"/>
    </row>
    <row r="32" spans="1:14" s="108" customFormat="1" ht="13.35" customHeight="1" x14ac:dyDescent="0.2">
      <c r="A32" s="112" t="s">
        <v>19</v>
      </c>
      <c r="B32" s="602"/>
      <c r="C32" s="603"/>
      <c r="D32" s="603"/>
      <c r="E32" s="629"/>
      <c r="F32" s="271" t="s">
        <v>39</v>
      </c>
      <c r="G32" s="24" t="e">
        <f>B32/B31</f>
        <v>#DIV/0!</v>
      </c>
      <c r="H32" s="630" t="s">
        <v>38</v>
      </c>
      <c r="I32" s="631"/>
      <c r="J32" s="632"/>
      <c r="L32" s="109"/>
      <c r="M32" s="109"/>
      <c r="N32" s="109"/>
    </row>
    <row r="33" spans="1:14" ht="25.5" x14ac:dyDescent="0.2">
      <c r="A33" s="112" t="s">
        <v>35</v>
      </c>
      <c r="B33" s="633"/>
      <c r="C33" s="633"/>
      <c r="D33" s="633"/>
      <c r="E33" s="633"/>
      <c r="F33" s="633"/>
      <c r="G33" s="633"/>
      <c r="H33" s="633"/>
      <c r="I33" s="633"/>
      <c r="J33" s="634"/>
    </row>
    <row r="34" spans="1:14" ht="38.25" x14ac:dyDescent="0.2">
      <c r="A34" s="112" t="s">
        <v>36</v>
      </c>
      <c r="B34" s="633"/>
      <c r="C34" s="633"/>
      <c r="D34" s="633"/>
      <c r="E34" s="633"/>
      <c r="F34" s="633"/>
      <c r="G34" s="633"/>
      <c r="H34" s="633"/>
      <c r="I34" s="633"/>
      <c r="J34" s="634"/>
    </row>
    <row r="35" spans="1:14" s="108" customFormat="1" x14ac:dyDescent="0.2">
      <c r="A35" s="112" t="s">
        <v>37</v>
      </c>
      <c r="B35" s="635">
        <f>B34</f>
        <v>0</v>
      </c>
      <c r="C35" s="635"/>
      <c r="D35" s="635"/>
      <c r="E35" s="635"/>
      <c r="F35" s="635"/>
      <c r="G35" s="635"/>
      <c r="H35" s="635"/>
      <c r="I35" s="635"/>
      <c r="J35" s="636"/>
      <c r="L35" s="109"/>
      <c r="M35" s="109"/>
      <c r="N35" s="109"/>
    </row>
    <row r="36" spans="1:14" s="108" customFormat="1" x14ac:dyDescent="0.2">
      <c r="A36" s="637" t="s">
        <v>41</v>
      </c>
      <c r="B36" s="638"/>
      <c r="C36" s="638"/>
      <c r="D36" s="638"/>
      <c r="E36" s="638"/>
      <c r="F36" s="638"/>
      <c r="G36" s="638"/>
      <c r="H36" s="638"/>
      <c r="I36" s="638"/>
      <c r="J36" s="272"/>
      <c r="L36" s="109"/>
      <c r="M36" s="109"/>
      <c r="N36" s="109"/>
    </row>
    <row r="37" spans="1:14" s="108" customFormat="1" x14ac:dyDescent="0.2">
      <c r="A37" s="639" t="s">
        <v>18</v>
      </c>
      <c r="B37" s="640"/>
      <c r="C37" s="640"/>
      <c r="D37" s="640"/>
      <c r="E37" s="640"/>
      <c r="F37" s="640"/>
      <c r="G37" s="640"/>
      <c r="H37" s="640"/>
      <c r="I37" s="640"/>
      <c r="J37" s="272"/>
      <c r="L37" s="109"/>
      <c r="M37" s="109"/>
      <c r="N37" s="109"/>
    </row>
    <row r="38" spans="1:14" s="108" customFormat="1" ht="27.75" customHeight="1" x14ac:dyDescent="0.2">
      <c r="A38" s="273" t="s">
        <v>20</v>
      </c>
      <c r="B38" s="641" t="s">
        <v>40</v>
      </c>
      <c r="C38" s="642"/>
      <c r="D38" s="641" t="s">
        <v>21</v>
      </c>
      <c r="E38" s="642"/>
      <c r="F38" s="641" t="s">
        <v>22</v>
      </c>
      <c r="G38" s="643"/>
      <c r="H38" s="643"/>
      <c r="I38" s="642"/>
      <c r="J38" s="116"/>
      <c r="L38" s="109"/>
      <c r="M38" s="109"/>
      <c r="N38" s="109"/>
    </row>
    <row r="39" spans="1:14" s="108" customFormat="1" x14ac:dyDescent="0.2">
      <c r="A39" s="619">
        <f>B31</f>
        <v>0</v>
      </c>
      <c r="B39" s="620"/>
      <c r="C39" s="621"/>
      <c r="D39" s="620"/>
      <c r="E39" s="621"/>
      <c r="F39" s="620"/>
      <c r="G39" s="624"/>
      <c r="H39" s="624"/>
      <c r="I39" s="621"/>
      <c r="J39" s="116"/>
      <c r="L39" s="109"/>
      <c r="M39" s="109"/>
      <c r="N39" s="109"/>
    </row>
    <row r="40" spans="1:14" s="108" customFormat="1" x14ac:dyDescent="0.2">
      <c r="A40" s="619"/>
      <c r="B40" s="622"/>
      <c r="C40" s="623"/>
      <c r="D40" s="622"/>
      <c r="E40" s="623"/>
      <c r="F40" s="622"/>
      <c r="G40" s="625"/>
      <c r="H40" s="625"/>
      <c r="I40" s="623"/>
      <c r="J40" s="116"/>
      <c r="L40" s="109"/>
      <c r="M40" s="109"/>
      <c r="N40" s="109"/>
    </row>
    <row r="41" spans="1:14" s="108" customFormat="1" x14ac:dyDescent="0.2">
      <c r="A41" s="639" t="s">
        <v>36</v>
      </c>
      <c r="B41" s="640"/>
      <c r="C41" s="640"/>
      <c r="D41" s="640"/>
      <c r="E41" s="640"/>
      <c r="F41" s="640"/>
      <c r="G41" s="640"/>
      <c r="H41" s="640"/>
      <c r="I41" s="640"/>
      <c r="J41" s="272"/>
      <c r="L41" s="109"/>
      <c r="M41" s="109"/>
      <c r="N41" s="109"/>
    </row>
    <row r="42" spans="1:14" s="108" customFormat="1" ht="27.75" customHeight="1" x14ac:dyDescent="0.2">
      <c r="A42" s="273" t="s">
        <v>20</v>
      </c>
      <c r="B42" s="641" t="s">
        <v>40</v>
      </c>
      <c r="C42" s="642"/>
      <c r="D42" s="641" t="s">
        <v>21</v>
      </c>
      <c r="E42" s="642"/>
      <c r="F42" s="641" t="s">
        <v>22</v>
      </c>
      <c r="G42" s="643"/>
      <c r="H42" s="643"/>
      <c r="I42" s="642"/>
      <c r="J42" s="116"/>
      <c r="L42" s="109"/>
      <c r="M42" s="109"/>
      <c r="N42" s="109"/>
    </row>
    <row r="43" spans="1:14" s="108" customFormat="1" x14ac:dyDescent="0.2">
      <c r="A43" s="644"/>
      <c r="B43" s="645"/>
      <c r="C43" s="646"/>
      <c r="D43" s="645"/>
      <c r="E43" s="646"/>
      <c r="F43" s="645"/>
      <c r="G43" s="649"/>
      <c r="H43" s="649"/>
      <c r="I43" s="646"/>
      <c r="J43" s="116"/>
      <c r="L43" s="109"/>
      <c r="M43" s="109"/>
      <c r="N43" s="109"/>
    </row>
    <row r="44" spans="1:14" s="108" customFormat="1" x14ac:dyDescent="0.2">
      <c r="A44" s="644"/>
      <c r="B44" s="647"/>
      <c r="C44" s="648"/>
      <c r="D44" s="647"/>
      <c r="E44" s="648"/>
      <c r="F44" s="647"/>
      <c r="G44" s="650"/>
      <c r="H44" s="650"/>
      <c r="I44" s="648"/>
      <c r="J44" s="116"/>
      <c r="L44" s="109"/>
      <c r="M44" s="109"/>
      <c r="N44" s="109"/>
    </row>
    <row r="45" spans="1:14" s="108" customFormat="1" x14ac:dyDescent="0.2">
      <c r="A45" s="637" t="s">
        <v>68</v>
      </c>
      <c r="B45" s="638"/>
      <c r="C45" s="638"/>
      <c r="D45" s="638"/>
      <c r="E45" s="638"/>
      <c r="F45" s="638"/>
      <c r="G45" s="638"/>
      <c r="H45" s="638"/>
      <c r="I45" s="638"/>
      <c r="J45" s="272"/>
      <c r="L45" s="109"/>
      <c r="M45" s="109"/>
      <c r="N45" s="109"/>
    </row>
    <row r="46" spans="1:14" s="108" customFormat="1" ht="27.75" customHeight="1" x14ac:dyDescent="0.2">
      <c r="A46" s="273" t="s">
        <v>69</v>
      </c>
      <c r="B46" s="641" t="s">
        <v>694</v>
      </c>
      <c r="C46" s="642"/>
      <c r="D46" s="641" t="s">
        <v>695</v>
      </c>
      <c r="E46" s="642"/>
      <c r="F46" s="641" t="s">
        <v>696</v>
      </c>
      <c r="G46" s="642"/>
      <c r="H46" s="641" t="s">
        <v>697</v>
      </c>
      <c r="I46" s="642"/>
      <c r="J46" s="116"/>
      <c r="L46" s="109"/>
      <c r="M46" s="109"/>
      <c r="N46" s="109"/>
    </row>
    <row r="47" spans="1:14" s="108" customFormat="1" ht="12.6" customHeight="1" x14ac:dyDescent="0.2">
      <c r="A47" s="619">
        <f>B31</f>
        <v>0</v>
      </c>
      <c r="B47" s="620"/>
      <c r="C47" s="621"/>
      <c r="D47" s="620"/>
      <c r="E47" s="621"/>
      <c r="F47" s="620"/>
      <c r="G47" s="621"/>
      <c r="H47" s="620"/>
      <c r="I47" s="621"/>
      <c r="J47" s="116"/>
      <c r="L47" s="109"/>
      <c r="M47" s="109"/>
      <c r="N47" s="109"/>
    </row>
    <row r="48" spans="1:14" s="108" customFormat="1" ht="12.95" customHeight="1" thickBot="1" x14ac:dyDescent="0.25">
      <c r="A48" s="619"/>
      <c r="B48" s="622"/>
      <c r="C48" s="623"/>
      <c r="D48" s="622"/>
      <c r="E48" s="623"/>
      <c r="F48" s="622"/>
      <c r="G48" s="623"/>
      <c r="H48" s="622"/>
      <c r="I48" s="623"/>
      <c r="J48" s="116"/>
      <c r="L48" s="109"/>
      <c r="M48" s="109"/>
      <c r="N48" s="109"/>
    </row>
    <row r="49" spans="1:14" s="111" customFormat="1" ht="17.45" customHeight="1" thickBot="1" x14ac:dyDescent="0.3">
      <c r="A49" s="609" t="s">
        <v>45</v>
      </c>
      <c r="B49" s="610"/>
      <c r="C49" s="610"/>
      <c r="D49" s="610"/>
      <c r="E49" s="610"/>
      <c r="F49" s="610"/>
      <c r="G49" s="610"/>
      <c r="H49" s="610"/>
      <c r="I49" s="610"/>
      <c r="J49" s="610"/>
      <c r="K49" s="110"/>
    </row>
    <row r="50" spans="1:14" x14ac:dyDescent="0.2">
      <c r="A50" s="651" t="s">
        <v>46</v>
      </c>
      <c r="B50" s="614"/>
      <c r="C50" s="614"/>
      <c r="D50" s="614"/>
      <c r="E50" s="614"/>
      <c r="F50" s="614"/>
      <c r="G50" s="614"/>
      <c r="H50" s="614"/>
      <c r="I50" s="614"/>
      <c r="J50" s="615"/>
    </row>
    <row r="51" spans="1:14" ht="44.45" customHeight="1" x14ac:dyDescent="0.2">
      <c r="A51" s="651"/>
      <c r="B51" s="614"/>
      <c r="C51" s="614"/>
      <c r="D51" s="614"/>
      <c r="E51" s="614"/>
      <c r="F51" s="614"/>
      <c r="G51" s="614"/>
      <c r="H51" s="614"/>
      <c r="I51" s="614"/>
      <c r="J51" s="615"/>
    </row>
    <row r="52" spans="1:14" ht="22.5" customHeight="1" x14ac:dyDescent="0.2">
      <c r="A52" s="652" t="s">
        <v>51</v>
      </c>
      <c r="B52" s="655" t="s">
        <v>47</v>
      </c>
      <c r="C52" s="656"/>
      <c r="D52" s="656"/>
      <c r="E52" s="656"/>
      <c r="F52" s="656"/>
      <c r="G52" s="656"/>
      <c r="H52" s="656"/>
      <c r="I52" s="656"/>
      <c r="J52" s="657"/>
    </row>
    <row r="53" spans="1:14" ht="27.6" customHeight="1" x14ac:dyDescent="0.2">
      <c r="A53" s="653"/>
      <c r="B53" s="602" t="s">
        <v>3</v>
      </c>
      <c r="C53" s="629"/>
      <c r="D53" s="274"/>
      <c r="E53" s="602" t="s">
        <v>52</v>
      </c>
      <c r="F53" s="603"/>
      <c r="G53" s="629"/>
      <c r="H53" s="603"/>
      <c r="I53" s="603"/>
      <c r="J53" s="604"/>
    </row>
    <row r="54" spans="1:14" s="108" customFormat="1" ht="22.5" customHeight="1" x14ac:dyDescent="0.2">
      <c r="A54" s="653"/>
      <c r="B54" s="655" t="s">
        <v>48</v>
      </c>
      <c r="C54" s="656"/>
      <c r="D54" s="656"/>
      <c r="E54" s="656"/>
      <c r="F54" s="656"/>
      <c r="G54" s="656"/>
      <c r="H54" s="656"/>
      <c r="I54" s="656"/>
      <c r="J54" s="657"/>
      <c r="L54" s="109"/>
      <c r="M54" s="109"/>
      <c r="N54" s="109"/>
    </row>
    <row r="55" spans="1:14" s="108" customFormat="1" ht="27.6" customHeight="1" x14ac:dyDescent="0.2">
      <c r="A55" s="653"/>
      <c r="B55" s="602" t="s">
        <v>3</v>
      </c>
      <c r="C55" s="629"/>
      <c r="D55" s="274"/>
      <c r="E55" s="602" t="s">
        <v>52</v>
      </c>
      <c r="F55" s="603"/>
      <c r="G55" s="629"/>
      <c r="H55" s="603"/>
      <c r="I55" s="603"/>
      <c r="J55" s="604"/>
      <c r="L55" s="109"/>
      <c r="M55" s="109"/>
      <c r="N55" s="109"/>
    </row>
    <row r="56" spans="1:14" s="108" customFormat="1" ht="22.5" customHeight="1" x14ac:dyDescent="0.2">
      <c r="A56" s="653"/>
      <c r="B56" s="655" t="s">
        <v>49</v>
      </c>
      <c r="C56" s="656"/>
      <c r="D56" s="656"/>
      <c r="E56" s="656"/>
      <c r="F56" s="656"/>
      <c r="G56" s="656"/>
      <c r="H56" s="656"/>
      <c r="I56" s="656"/>
      <c r="J56" s="657"/>
      <c r="L56" s="109"/>
      <c r="M56" s="109"/>
      <c r="N56" s="109"/>
    </row>
    <row r="57" spans="1:14" s="108" customFormat="1" ht="27.6" customHeight="1" x14ac:dyDescent="0.2">
      <c r="A57" s="653"/>
      <c r="B57" s="602" t="s">
        <v>3</v>
      </c>
      <c r="C57" s="629"/>
      <c r="D57" s="274"/>
      <c r="E57" s="602" t="s">
        <v>52</v>
      </c>
      <c r="F57" s="603"/>
      <c r="G57" s="629"/>
      <c r="H57" s="603"/>
      <c r="I57" s="603"/>
      <c r="J57" s="604"/>
      <c r="L57" s="109"/>
      <c r="M57" s="109"/>
      <c r="N57" s="109"/>
    </row>
    <row r="58" spans="1:14" s="108" customFormat="1" ht="22.5" customHeight="1" x14ac:dyDescent="0.2">
      <c r="A58" s="653"/>
      <c r="B58" s="655" t="s">
        <v>50</v>
      </c>
      <c r="C58" s="656"/>
      <c r="D58" s="656"/>
      <c r="E58" s="656"/>
      <c r="F58" s="656"/>
      <c r="G58" s="656"/>
      <c r="H58" s="656"/>
      <c r="I58" s="656"/>
      <c r="J58" s="657"/>
      <c r="L58" s="109"/>
      <c r="M58" s="109"/>
      <c r="N58" s="109"/>
    </row>
    <row r="59" spans="1:14" s="108" customFormat="1" ht="27.6" customHeight="1" x14ac:dyDescent="0.2">
      <c r="A59" s="654"/>
      <c r="B59" s="602" t="s">
        <v>3</v>
      </c>
      <c r="C59" s="629"/>
      <c r="D59" s="274"/>
      <c r="E59" s="602" t="s">
        <v>52</v>
      </c>
      <c r="F59" s="603"/>
      <c r="G59" s="629"/>
      <c r="H59" s="603"/>
      <c r="I59" s="603"/>
      <c r="J59" s="604"/>
      <c r="L59" s="109"/>
      <c r="M59" s="109"/>
      <c r="N59" s="109"/>
    </row>
    <row r="60" spans="1:14" s="108" customFormat="1" ht="31.35" customHeight="1" x14ac:dyDescent="0.2">
      <c r="A60" s="112" t="s">
        <v>70</v>
      </c>
      <c r="B60" s="602" t="s">
        <v>3</v>
      </c>
      <c r="C60" s="629"/>
      <c r="D60" s="602" t="s">
        <v>53</v>
      </c>
      <c r="E60" s="603"/>
      <c r="F60" s="603"/>
      <c r="G60" s="629"/>
      <c r="H60" s="603"/>
      <c r="I60" s="603"/>
      <c r="J60" s="604"/>
      <c r="L60" s="109"/>
      <c r="M60" s="109"/>
      <c r="N60" s="109"/>
    </row>
    <row r="61" spans="1:14" s="108" customFormat="1" x14ac:dyDescent="0.2">
      <c r="A61" s="114"/>
      <c r="B61" s="115"/>
      <c r="C61" s="115"/>
      <c r="D61" s="115"/>
      <c r="E61" s="115"/>
      <c r="F61" s="115"/>
      <c r="G61" s="115"/>
      <c r="H61" s="115"/>
      <c r="I61" s="115"/>
      <c r="J61" s="116"/>
      <c r="L61" s="109"/>
      <c r="M61" s="109"/>
      <c r="N61" s="109"/>
    </row>
    <row r="62" spans="1:14" s="108" customFormat="1" ht="13.5" thickBot="1" x14ac:dyDescent="0.25">
      <c r="A62" s="197"/>
      <c r="B62" s="115"/>
      <c r="C62" s="115"/>
      <c r="D62" s="115"/>
      <c r="E62" s="115"/>
      <c r="F62" s="115"/>
      <c r="G62" s="115"/>
      <c r="H62" s="115"/>
      <c r="I62" s="115"/>
      <c r="J62" s="116"/>
      <c r="L62" s="109"/>
      <c r="M62" s="109"/>
      <c r="N62" s="109"/>
    </row>
    <row r="63" spans="1:14" ht="26.45" customHeight="1" thickBot="1" x14ac:dyDescent="0.25">
      <c r="A63" s="114"/>
      <c r="B63" s="662" t="s">
        <v>23</v>
      </c>
      <c r="C63" s="663"/>
      <c r="D63" s="115"/>
      <c r="E63" s="662" t="s">
        <v>24</v>
      </c>
      <c r="F63" s="663"/>
      <c r="G63" s="115"/>
      <c r="H63" s="662" t="s">
        <v>54</v>
      </c>
      <c r="I63" s="663"/>
      <c r="J63" s="116"/>
    </row>
    <row r="64" spans="1:14" x14ac:dyDescent="0.2">
      <c r="A64" s="197"/>
      <c r="B64" s="664" t="s">
        <v>25</v>
      </c>
      <c r="C64" s="665"/>
      <c r="D64" s="115"/>
      <c r="E64" s="664" t="s">
        <v>25</v>
      </c>
      <c r="F64" s="665"/>
      <c r="G64" s="115"/>
      <c r="H64" s="664" t="s">
        <v>25</v>
      </c>
      <c r="I64" s="665"/>
      <c r="J64" s="116"/>
    </row>
    <row r="65" spans="1:10" x14ac:dyDescent="0.2">
      <c r="A65" s="197"/>
      <c r="B65" s="658"/>
      <c r="C65" s="659"/>
      <c r="D65" s="115"/>
      <c r="E65" s="658"/>
      <c r="F65" s="659"/>
      <c r="G65" s="115"/>
      <c r="H65" s="658"/>
      <c r="I65" s="659"/>
      <c r="J65" s="116"/>
    </row>
    <row r="66" spans="1:10" ht="25.5" x14ac:dyDescent="0.2">
      <c r="A66" s="197"/>
      <c r="B66" s="259" t="s">
        <v>26</v>
      </c>
      <c r="C66" s="260"/>
      <c r="D66" s="115"/>
      <c r="E66" s="259" t="s">
        <v>26</v>
      </c>
      <c r="F66" s="260"/>
      <c r="G66" s="115"/>
      <c r="H66" s="259" t="s">
        <v>26</v>
      </c>
      <c r="I66" s="260"/>
      <c r="J66" s="116"/>
    </row>
    <row r="67" spans="1:10" x14ac:dyDescent="0.2">
      <c r="A67" s="197"/>
      <c r="B67" s="259"/>
      <c r="C67" s="260"/>
      <c r="D67" s="115"/>
      <c r="E67" s="259"/>
      <c r="F67" s="260"/>
      <c r="G67" s="115"/>
      <c r="H67" s="259"/>
      <c r="I67" s="260"/>
      <c r="J67" s="116"/>
    </row>
    <row r="68" spans="1:10" x14ac:dyDescent="0.2">
      <c r="A68" s="197"/>
      <c r="B68" s="259" t="s">
        <v>0</v>
      </c>
      <c r="C68" s="260"/>
      <c r="D68" s="115"/>
      <c r="E68" s="259" t="s">
        <v>0</v>
      </c>
      <c r="F68" s="260"/>
      <c r="G68" s="115"/>
      <c r="H68" s="259" t="s">
        <v>0</v>
      </c>
      <c r="I68" s="260"/>
      <c r="J68" s="116"/>
    </row>
    <row r="69" spans="1:10" x14ac:dyDescent="0.2">
      <c r="A69" s="197"/>
      <c r="B69" s="259"/>
      <c r="C69" s="260"/>
      <c r="D69" s="115"/>
      <c r="E69" s="259"/>
      <c r="F69" s="260"/>
      <c r="G69" s="115"/>
      <c r="H69" s="259"/>
      <c r="I69" s="260"/>
      <c r="J69" s="116"/>
    </row>
    <row r="70" spans="1:10" x14ac:dyDescent="0.2">
      <c r="A70" s="197"/>
      <c r="B70" s="658"/>
      <c r="C70" s="659"/>
      <c r="D70" s="115"/>
      <c r="E70" s="658"/>
      <c r="F70" s="659"/>
      <c r="G70" s="115"/>
      <c r="H70" s="658"/>
      <c r="I70" s="659"/>
      <c r="J70" s="116"/>
    </row>
    <row r="71" spans="1:10" ht="13.5" thickBot="1" x14ac:dyDescent="0.25">
      <c r="A71" s="197"/>
      <c r="B71" s="660"/>
      <c r="C71" s="661"/>
      <c r="D71" s="115"/>
      <c r="E71" s="660"/>
      <c r="F71" s="661"/>
      <c r="G71" s="115"/>
      <c r="H71" s="660"/>
      <c r="I71" s="661"/>
      <c r="J71" s="116"/>
    </row>
    <row r="72" spans="1:10" ht="13.5" thickBot="1" x14ac:dyDescent="0.25">
      <c r="A72" s="275"/>
      <c r="B72" s="276"/>
      <c r="C72" s="276"/>
      <c r="D72" s="276"/>
      <c r="E72" s="276"/>
      <c r="F72" s="276"/>
      <c r="G72" s="276"/>
      <c r="H72" s="276"/>
      <c r="I72" s="276"/>
      <c r="J72" s="277"/>
    </row>
    <row r="73" spans="1:10" x14ac:dyDescent="0.2">
      <c r="A73" s="278"/>
    </row>
  </sheetData>
  <mergeCells count="95">
    <mergeCell ref="B70:C71"/>
    <mergeCell ref="E70:F71"/>
    <mergeCell ref="H70:I71"/>
    <mergeCell ref="B63:C63"/>
    <mergeCell ref="E63:F63"/>
    <mergeCell ref="H63:I63"/>
    <mergeCell ref="B64:C65"/>
    <mergeCell ref="E64:F65"/>
    <mergeCell ref="H64:I65"/>
    <mergeCell ref="B58:J58"/>
    <mergeCell ref="B59:C59"/>
    <mergeCell ref="E59:G59"/>
    <mergeCell ref="H59:J59"/>
    <mergeCell ref="B60:C60"/>
    <mergeCell ref="D60:G60"/>
    <mergeCell ref="H60:J60"/>
    <mergeCell ref="A49:J49"/>
    <mergeCell ref="A50:A51"/>
    <mergeCell ref="B50:J51"/>
    <mergeCell ref="A52:A59"/>
    <mergeCell ref="B52:J52"/>
    <mergeCell ref="B53:C53"/>
    <mergeCell ref="E53:G53"/>
    <mergeCell ref="H53:J53"/>
    <mergeCell ref="B54:J54"/>
    <mergeCell ref="B55:C55"/>
    <mergeCell ref="E55:G55"/>
    <mergeCell ref="H55:J55"/>
    <mergeCell ref="B56:J56"/>
    <mergeCell ref="B57:C57"/>
    <mergeCell ref="E57:G57"/>
    <mergeCell ref="H57:J57"/>
    <mergeCell ref="A45:I45"/>
    <mergeCell ref="B46:C46"/>
    <mergeCell ref="D46:E46"/>
    <mergeCell ref="F46:G46"/>
    <mergeCell ref="H46:I46"/>
    <mergeCell ref="A47:A48"/>
    <mergeCell ref="B47:C48"/>
    <mergeCell ref="D47:E48"/>
    <mergeCell ref="F47:G48"/>
    <mergeCell ref="H47:I48"/>
    <mergeCell ref="A41:I41"/>
    <mergeCell ref="B42:C42"/>
    <mergeCell ref="D42:E42"/>
    <mergeCell ref="F42:I42"/>
    <mergeCell ref="A43:A44"/>
    <mergeCell ref="B43:C44"/>
    <mergeCell ref="D43:E44"/>
    <mergeCell ref="F43:I44"/>
    <mergeCell ref="A39:A40"/>
    <mergeCell ref="B39:C40"/>
    <mergeCell ref="D39:E40"/>
    <mergeCell ref="F39:I40"/>
    <mergeCell ref="B31:J31"/>
    <mergeCell ref="B32:E32"/>
    <mergeCell ref="H32:J32"/>
    <mergeCell ref="B33:J33"/>
    <mergeCell ref="B34:J34"/>
    <mergeCell ref="B35:J35"/>
    <mergeCell ref="A36:I36"/>
    <mergeCell ref="A37:I37"/>
    <mergeCell ref="B38:C38"/>
    <mergeCell ref="D38:E38"/>
    <mergeCell ref="F38:I38"/>
    <mergeCell ref="A30:J30"/>
    <mergeCell ref="B20:J20"/>
    <mergeCell ref="C21:F21"/>
    <mergeCell ref="H21:J21"/>
    <mergeCell ref="A22:J22"/>
    <mergeCell ref="B23:J23"/>
    <mergeCell ref="B24:J24"/>
    <mergeCell ref="B25:J25"/>
    <mergeCell ref="B26:J26"/>
    <mergeCell ref="B27:J27"/>
    <mergeCell ref="B28:J28"/>
    <mergeCell ref="B29:J29"/>
    <mergeCell ref="B19:J19"/>
    <mergeCell ref="A8:J8"/>
    <mergeCell ref="A9:J9"/>
    <mergeCell ref="A10:J10"/>
    <mergeCell ref="A11:J11"/>
    <mergeCell ref="A12:J12"/>
    <mergeCell ref="B13:J13"/>
    <mergeCell ref="B14:J14"/>
    <mergeCell ref="B15:J15"/>
    <mergeCell ref="B16:J16"/>
    <mergeCell ref="B17:J17"/>
    <mergeCell ref="B18:J18"/>
    <mergeCell ref="B7:H7"/>
    <mergeCell ref="A2:J2"/>
    <mergeCell ref="A3:J3"/>
    <mergeCell ref="A4:J4"/>
    <mergeCell ref="A5:J5"/>
    <mergeCell ref="A6:J6"/>
  </mergeCells>
  <printOptions horizontalCentered="1"/>
  <pageMargins left="0.74803149606299213" right="0.74803149606299213" top="0.98425196850393704" bottom="0.78740157480314965" header="0.51181102362204722" footer="0.51181102362204722"/>
  <pageSetup paperSize="9" scale="50" fitToHeight="0" orientation="portrait" r:id="rId1"/>
  <headerFooter scaleWithDoc="0" alignWithMargins="0">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I26"/>
  <sheetViews>
    <sheetView showGridLines="0" zoomScale="80" zoomScaleNormal="80" zoomScaleSheetLayoutView="80" workbookViewId="0">
      <pane ySplit="5" topLeftCell="A26" activePane="bottomLeft" state="frozen"/>
      <selection pane="bottomLeft" activeCell="B2" sqref="B2"/>
    </sheetView>
  </sheetViews>
  <sheetFormatPr defaultColWidth="9.140625" defaultRowHeight="14.25" x14ac:dyDescent="0.25"/>
  <cols>
    <col min="1" max="1" width="2.42578125" style="2" customWidth="1"/>
    <col min="2" max="2" width="158.42578125" style="1" customWidth="1"/>
    <col min="3" max="4" width="9.140625" style="2"/>
    <col min="5" max="5" width="12.85546875" style="2" bestFit="1" customWidth="1"/>
    <col min="6" max="16384" width="9.140625" style="2"/>
  </cols>
  <sheetData>
    <row r="1" spans="2:9" ht="8.4499999999999993" customHeight="1" x14ac:dyDescent="0.25">
      <c r="B1" s="152"/>
    </row>
    <row r="2" spans="2:9" ht="40.5" customHeight="1" x14ac:dyDescent="0.25">
      <c r="B2" s="187"/>
      <c r="C2" s="153"/>
      <c r="D2" s="153"/>
      <c r="E2" s="153"/>
      <c r="F2" s="153"/>
      <c r="G2" s="153"/>
      <c r="H2" s="153"/>
      <c r="I2" s="153"/>
    </row>
    <row r="3" spans="2:9" ht="8.4499999999999993" customHeight="1" thickBot="1" x14ac:dyDescent="0.3">
      <c r="B3" s="152"/>
    </row>
    <row r="4" spans="2:9" ht="14.1" customHeight="1" x14ac:dyDescent="0.25">
      <c r="B4" s="666" t="s">
        <v>418</v>
      </c>
    </row>
    <row r="5" spans="2:9" ht="15" thickBot="1" x14ac:dyDescent="0.3">
      <c r="B5" s="667"/>
    </row>
    <row r="6" spans="2:9" s="3" customFormat="1" ht="82.5" customHeight="1" thickBot="1" x14ac:dyDescent="0.3">
      <c r="B6" s="189" t="s">
        <v>804</v>
      </c>
    </row>
    <row r="7" spans="2:9" s="3" customFormat="1" ht="57.75" x14ac:dyDescent="0.25">
      <c r="B7" s="154" t="s">
        <v>487</v>
      </c>
    </row>
    <row r="8" spans="2:9" ht="20.45" customHeight="1" thickBot="1" x14ac:dyDescent="0.25">
      <c r="B8" s="155" t="s">
        <v>419</v>
      </c>
    </row>
    <row r="9" spans="2:9" s="3" customFormat="1" ht="66" customHeight="1" x14ac:dyDescent="0.25">
      <c r="B9" s="156" t="s">
        <v>1021</v>
      </c>
    </row>
    <row r="10" spans="2:9" ht="20.45" customHeight="1" thickBot="1" x14ac:dyDescent="0.25">
      <c r="B10" s="155" t="s">
        <v>419</v>
      </c>
    </row>
    <row r="11" spans="2:9" s="3" customFormat="1" ht="100.5" customHeight="1" x14ac:dyDescent="0.25">
      <c r="B11" s="157" t="s">
        <v>1022</v>
      </c>
    </row>
    <row r="12" spans="2:9" ht="20.45" customHeight="1" thickBot="1" x14ac:dyDescent="0.25">
      <c r="B12" s="155" t="s">
        <v>419</v>
      </c>
    </row>
    <row r="13" spans="2:9" s="3" customFormat="1" ht="57.75" x14ac:dyDescent="0.25">
      <c r="B13" s="157" t="s">
        <v>488</v>
      </c>
    </row>
    <row r="14" spans="2:9" ht="20.45" customHeight="1" thickBot="1" x14ac:dyDescent="0.25">
      <c r="B14" s="155" t="s">
        <v>419</v>
      </c>
    </row>
    <row r="15" spans="2:9" s="3" customFormat="1" ht="81" customHeight="1" x14ac:dyDescent="0.25">
      <c r="B15" s="157" t="s">
        <v>526</v>
      </c>
    </row>
    <row r="16" spans="2:9" ht="20.45" customHeight="1" thickBot="1" x14ac:dyDescent="0.25">
      <c r="B16" s="155" t="s">
        <v>419</v>
      </c>
    </row>
    <row r="17" spans="2:5" s="3" customFormat="1" ht="87.75" customHeight="1" x14ac:dyDescent="0.25">
      <c r="B17" s="157" t="s">
        <v>527</v>
      </c>
    </row>
    <row r="18" spans="2:5" ht="20.45" customHeight="1" thickBot="1" x14ac:dyDescent="0.25">
      <c r="B18" s="155" t="s">
        <v>419</v>
      </c>
    </row>
    <row r="19" spans="2:5" s="3" customFormat="1" ht="55.5" customHeight="1" x14ac:dyDescent="0.25">
      <c r="B19" s="157" t="s">
        <v>528</v>
      </c>
    </row>
    <row r="20" spans="2:5" ht="20.45" customHeight="1" thickBot="1" x14ac:dyDescent="0.25">
      <c r="B20" s="155" t="s">
        <v>419</v>
      </c>
    </row>
    <row r="21" spans="2:5" ht="43.5" x14ac:dyDescent="0.25">
      <c r="B21" s="158" t="s">
        <v>420</v>
      </c>
    </row>
    <row r="22" spans="2:5" ht="20.45" customHeight="1" thickBot="1" x14ac:dyDescent="0.25">
      <c r="B22" s="155" t="s">
        <v>419</v>
      </c>
    </row>
    <row r="23" spans="2:5" s="3" customFormat="1" ht="80.25" customHeight="1" thickBot="1" x14ac:dyDescent="0.3">
      <c r="B23" s="159" t="s">
        <v>529</v>
      </c>
    </row>
    <row r="24" spans="2:5" ht="247.35" customHeight="1" x14ac:dyDescent="0.25">
      <c r="B24" s="160"/>
      <c r="E24" s="161"/>
    </row>
    <row r="25" spans="2:5" ht="180.6" customHeight="1" x14ac:dyDescent="0.25">
      <c r="B25" s="162"/>
      <c r="E25" s="161"/>
    </row>
    <row r="26" spans="2:5" ht="164.25" customHeight="1" x14ac:dyDescent="0.25">
      <c r="B26" s="163"/>
      <c r="E26" s="161"/>
    </row>
  </sheetData>
  <mergeCells count="1">
    <mergeCell ref="B4:B5"/>
  </mergeCells>
  <printOptions horizontalCentered="1"/>
  <pageMargins left="0.70866141732283472" right="0.70866141732283472" top="0.74803149606299213" bottom="0.74803149606299213" header="0.31496062992125984" footer="0.31496062992125984"/>
  <pageSetup paperSize="9" scale="55" fitToHeight="0" orientation="portrait" r:id="rId1"/>
  <headerFooter>
    <oddFooter>&amp;R&amp;P</oddFooter>
  </headerFooter>
  <rowBreaks count="1" manualBreakCount="1">
    <brk id="22" min="1" max="1"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K68"/>
  <sheetViews>
    <sheetView showGridLines="0" zoomScale="90" zoomScaleNormal="90" workbookViewId="0">
      <pane ySplit="7" topLeftCell="A8" activePane="bottomLeft" state="frozen"/>
      <selection pane="bottomLeft" activeCell="B2" sqref="B2:I2"/>
    </sheetView>
  </sheetViews>
  <sheetFormatPr defaultColWidth="9.140625" defaultRowHeight="14.25" x14ac:dyDescent="0.25"/>
  <cols>
    <col min="1" max="1" width="2.42578125" style="2" customWidth="1"/>
    <col min="2" max="2" width="3.5703125" style="12" customWidth="1"/>
    <col min="3" max="3" width="65.85546875" style="1" customWidth="1"/>
    <col min="4" max="4" width="11.140625" style="1" customWidth="1"/>
    <col min="5" max="5" width="13.85546875" style="1" customWidth="1"/>
    <col min="6" max="6" width="9.5703125" style="1" customWidth="1"/>
    <col min="7" max="7" width="19.140625" style="8" customWidth="1"/>
    <col min="8" max="8" width="30.5703125" style="8" customWidth="1"/>
    <col min="9" max="9" width="30.140625" style="2" customWidth="1"/>
    <col min="10" max="10" width="38.5703125" style="2" customWidth="1"/>
    <col min="11" max="11" width="34" style="2" customWidth="1"/>
    <col min="12" max="16384" width="9.140625" style="2"/>
  </cols>
  <sheetData>
    <row r="1" spans="2:11" ht="8.4499999999999993" customHeight="1" x14ac:dyDescent="0.25"/>
    <row r="2" spans="2:11" ht="40.5" customHeight="1" x14ac:dyDescent="0.25">
      <c r="B2" s="593"/>
      <c r="C2" s="593"/>
      <c r="D2" s="593"/>
      <c r="E2" s="593"/>
      <c r="F2" s="593"/>
      <c r="G2" s="593"/>
      <c r="H2" s="593"/>
      <c r="I2" s="593"/>
    </row>
    <row r="3" spans="2:11" ht="8.4499999999999993" customHeight="1" thickBot="1" x14ac:dyDescent="0.3"/>
    <row r="4" spans="2:11" x14ac:dyDescent="0.25">
      <c r="B4" s="679" t="s">
        <v>57</v>
      </c>
      <c r="C4" s="680"/>
      <c r="D4" s="680" t="s">
        <v>55</v>
      </c>
      <c r="E4" s="680"/>
      <c r="F4" s="680"/>
      <c r="G4" s="680" t="s">
        <v>1</v>
      </c>
      <c r="H4" s="683" t="s">
        <v>395</v>
      </c>
      <c r="I4" s="685" t="s">
        <v>58</v>
      </c>
    </row>
    <row r="5" spans="2:11" ht="15" thickBot="1" x14ac:dyDescent="0.3">
      <c r="B5" s="681"/>
      <c r="C5" s="682"/>
      <c r="D5" s="256" t="s">
        <v>59</v>
      </c>
      <c r="E5" s="256" t="s">
        <v>60</v>
      </c>
      <c r="F5" s="31" t="s">
        <v>56</v>
      </c>
      <c r="G5" s="682"/>
      <c r="H5" s="684"/>
      <c r="I5" s="686"/>
    </row>
    <row r="6" spans="2:11" ht="18.75" thickBot="1" x14ac:dyDescent="0.3">
      <c r="B6" s="668" t="s">
        <v>762</v>
      </c>
      <c r="C6" s="669"/>
      <c r="D6" s="164"/>
      <c r="E6" s="164"/>
      <c r="F6" s="165"/>
      <c r="G6" s="164"/>
      <c r="H6" s="164"/>
      <c r="I6" s="166"/>
    </row>
    <row r="7" spans="2:11" ht="16.5" thickBot="1" x14ac:dyDescent="0.3">
      <c r="B7" s="343" t="s">
        <v>763</v>
      </c>
      <c r="C7" s="344"/>
      <c r="D7" s="83"/>
      <c r="E7" s="209"/>
      <c r="F7" s="83"/>
      <c r="G7" s="83"/>
      <c r="H7" s="83"/>
      <c r="I7" s="84"/>
      <c r="J7" s="53"/>
      <c r="K7" s="53"/>
    </row>
    <row r="8" spans="2:11" s="53" customFormat="1" ht="24.75" customHeight="1" thickBot="1" x14ac:dyDescent="0.3">
      <c r="B8" s="284">
        <v>1</v>
      </c>
      <c r="C8" s="367" t="s">
        <v>764</v>
      </c>
      <c r="D8" s="318"/>
      <c r="E8" s="319"/>
      <c r="F8" s="439"/>
      <c r="G8" s="411"/>
      <c r="H8" s="47"/>
      <c r="I8" s="441"/>
    </row>
    <row r="9" spans="2:11" s="53" customFormat="1" ht="12.75" x14ac:dyDescent="0.25">
      <c r="B9" s="287" t="s">
        <v>87</v>
      </c>
      <c r="C9" s="288" t="s">
        <v>139</v>
      </c>
      <c r="D9" s="380"/>
      <c r="E9" s="380"/>
      <c r="F9" s="381"/>
      <c r="G9" s="289"/>
      <c r="H9" s="289"/>
      <c r="I9" s="396" t="s">
        <v>83</v>
      </c>
    </row>
    <row r="10" spans="2:11" s="53" customFormat="1" ht="36" x14ac:dyDescent="0.25">
      <c r="B10" s="287" t="s">
        <v>85</v>
      </c>
      <c r="C10" s="288" t="s">
        <v>140</v>
      </c>
      <c r="D10" s="289"/>
      <c r="E10" s="289"/>
      <c r="F10" s="290"/>
      <c r="G10" s="289"/>
      <c r="H10" s="289"/>
      <c r="I10" s="396" t="s">
        <v>765</v>
      </c>
    </row>
    <row r="11" spans="2:11" s="53" customFormat="1" ht="26.25" thickBot="1" x14ac:dyDescent="0.3">
      <c r="B11" s="292" t="s">
        <v>86</v>
      </c>
      <c r="C11" s="288" t="s">
        <v>141</v>
      </c>
      <c r="D11" s="294"/>
      <c r="E11" s="294"/>
      <c r="F11" s="295"/>
      <c r="G11" s="294"/>
      <c r="H11" s="294"/>
      <c r="I11" s="398" t="s">
        <v>98</v>
      </c>
    </row>
    <row r="12" spans="2:11" s="53" customFormat="1" ht="36.75" thickBot="1" x14ac:dyDescent="0.3">
      <c r="B12" s="442">
        <f>B8+1</f>
        <v>2</v>
      </c>
      <c r="C12" s="367" t="s">
        <v>84</v>
      </c>
      <c r="D12" s="318"/>
      <c r="E12" s="319"/>
      <c r="F12" s="439"/>
      <c r="G12" s="411"/>
      <c r="H12" s="440"/>
      <c r="I12" s="394" t="s">
        <v>766</v>
      </c>
    </row>
    <row r="13" spans="2:11" s="53" customFormat="1" ht="25.5" x14ac:dyDescent="0.25">
      <c r="B13" s="443" t="s">
        <v>87</v>
      </c>
      <c r="C13" s="288" t="s">
        <v>137</v>
      </c>
      <c r="D13" s="413"/>
      <c r="E13" s="380"/>
      <c r="F13" s="290"/>
      <c r="G13" s="289"/>
      <c r="H13" s="289"/>
      <c r="I13" s="396"/>
    </row>
    <row r="14" spans="2:11" s="53" customFormat="1" ht="12.75" x14ac:dyDescent="0.25">
      <c r="B14" s="443" t="s">
        <v>85</v>
      </c>
      <c r="C14" s="288" t="s">
        <v>138</v>
      </c>
      <c r="D14" s="414"/>
      <c r="E14" s="289"/>
      <c r="F14" s="290"/>
      <c r="G14" s="289"/>
      <c r="H14" s="289"/>
      <c r="I14" s="396"/>
    </row>
    <row r="15" spans="2:11" s="53" customFormat="1" ht="25.5" x14ac:dyDescent="0.25">
      <c r="B15" s="444" t="s">
        <v>86</v>
      </c>
      <c r="C15" s="415" t="s">
        <v>443</v>
      </c>
      <c r="D15" s="416"/>
      <c r="E15" s="294"/>
      <c r="F15" s="295"/>
      <c r="G15" s="294"/>
      <c r="H15" s="294"/>
      <c r="I15" s="398"/>
    </row>
    <row r="16" spans="2:11" s="53" customFormat="1" ht="87" x14ac:dyDescent="0.25">
      <c r="B16" s="438">
        <f>B12+1</f>
        <v>3</v>
      </c>
      <c r="C16" s="50" t="s">
        <v>767</v>
      </c>
      <c r="D16" s="417"/>
      <c r="E16" s="418"/>
      <c r="F16" s="52"/>
      <c r="G16" s="50"/>
      <c r="H16" s="440"/>
      <c r="I16" s="86" t="s">
        <v>768</v>
      </c>
    </row>
    <row r="17" spans="2:9" s="53" customFormat="1" ht="38.25" x14ac:dyDescent="0.25">
      <c r="B17" s="438">
        <f>B16+1</f>
        <v>4</v>
      </c>
      <c r="C17" s="50" t="s">
        <v>769</v>
      </c>
      <c r="D17" s="419"/>
      <c r="E17" s="50"/>
      <c r="F17" s="52"/>
      <c r="G17" s="50"/>
      <c r="H17" s="440"/>
      <c r="I17" s="86" t="s">
        <v>739</v>
      </c>
    </row>
    <row r="18" spans="2:9" s="53" customFormat="1" ht="63.75" x14ac:dyDescent="0.25">
      <c r="B18" s="438">
        <f>B17+1</f>
        <v>5</v>
      </c>
      <c r="C18" s="50" t="s">
        <v>770</v>
      </c>
      <c r="D18" s="419"/>
      <c r="E18" s="50"/>
      <c r="F18" s="52"/>
      <c r="G18" s="50"/>
      <c r="H18" s="440"/>
      <c r="I18" s="86" t="s">
        <v>739</v>
      </c>
    </row>
    <row r="19" spans="2:9" s="53" customFormat="1" ht="51" customHeight="1" x14ac:dyDescent="0.25">
      <c r="B19" s="438">
        <f>B18+1</f>
        <v>6</v>
      </c>
      <c r="C19" s="50" t="s">
        <v>771</v>
      </c>
      <c r="D19" s="107"/>
      <c r="E19" s="107"/>
      <c r="F19" s="136"/>
      <c r="G19" s="136"/>
      <c r="H19" s="136"/>
      <c r="I19" s="86" t="s">
        <v>772</v>
      </c>
    </row>
    <row r="20" spans="2:9" s="54" customFormat="1" ht="39" customHeight="1" x14ac:dyDescent="0.25">
      <c r="B20" s="80">
        <f>B19+1</f>
        <v>7</v>
      </c>
      <c r="C20" s="50" t="s">
        <v>773</v>
      </c>
      <c r="D20" s="50"/>
      <c r="E20" s="50"/>
      <c r="F20" s="52"/>
      <c r="G20" s="240"/>
      <c r="H20" s="50"/>
      <c r="I20" s="86"/>
    </row>
    <row r="21" spans="2:9" s="3" customFormat="1" ht="38.25" x14ac:dyDescent="0.25">
      <c r="B21" s="80">
        <f>B20+1</f>
        <v>8</v>
      </c>
      <c r="C21" s="50" t="s">
        <v>774</v>
      </c>
      <c r="D21" s="50"/>
      <c r="E21" s="50"/>
      <c r="F21" s="52"/>
      <c r="G21" s="50"/>
      <c r="H21" s="445"/>
      <c r="I21" s="86"/>
    </row>
    <row r="22" spans="2:9" s="3" customFormat="1" ht="15" thickBot="1" x14ac:dyDescent="0.3">
      <c r="B22" s="438">
        <f t="shared" ref="B22:B23" si="0">B21+1</f>
        <v>9</v>
      </c>
      <c r="C22" s="50" t="s">
        <v>509</v>
      </c>
      <c r="D22" s="102"/>
      <c r="E22" s="102"/>
      <c r="F22" s="102"/>
      <c r="G22" s="50"/>
      <c r="H22" s="308"/>
      <c r="I22" s="86"/>
    </row>
    <row r="23" spans="2:9" s="54" customFormat="1" ht="24.6" customHeight="1" thickBot="1" x14ac:dyDescent="0.3">
      <c r="B23" s="442">
        <f t="shared" si="0"/>
        <v>10</v>
      </c>
      <c r="C23" s="367" t="s">
        <v>775</v>
      </c>
      <c r="D23" s="318"/>
      <c r="E23" s="319"/>
      <c r="F23" s="369"/>
      <c r="G23" s="411"/>
      <c r="H23" s="367"/>
      <c r="I23" s="394"/>
    </row>
    <row r="24" spans="2:9" s="54" customFormat="1" ht="36" customHeight="1" x14ac:dyDescent="0.25">
      <c r="B24" s="287" t="s">
        <v>103</v>
      </c>
      <c r="C24" s="288" t="s">
        <v>776</v>
      </c>
      <c r="D24" s="380"/>
      <c r="E24" s="380"/>
      <c r="F24" s="381"/>
      <c r="G24" s="289"/>
      <c r="H24" s="395"/>
      <c r="I24" s="396"/>
    </row>
    <row r="25" spans="2:9" s="54" customFormat="1" ht="31.7" customHeight="1" x14ac:dyDescent="0.25">
      <c r="B25" s="287" t="s">
        <v>85</v>
      </c>
      <c r="C25" s="288" t="s">
        <v>777</v>
      </c>
      <c r="D25" s="289"/>
      <c r="E25" s="289"/>
      <c r="F25" s="290"/>
      <c r="G25" s="289"/>
      <c r="H25" s="446"/>
      <c r="I25" s="396"/>
    </row>
    <row r="26" spans="2:9" s="54" customFormat="1" ht="31.7" customHeight="1" x14ac:dyDescent="0.25">
      <c r="B26" s="287" t="s">
        <v>86</v>
      </c>
      <c r="C26" s="288" t="s">
        <v>778</v>
      </c>
      <c r="D26" s="289"/>
      <c r="E26" s="289"/>
      <c r="F26" s="290"/>
      <c r="G26" s="289"/>
      <c r="H26" s="447"/>
      <c r="I26" s="396"/>
    </row>
    <row r="27" spans="2:9" s="54" customFormat="1" ht="24.75" customHeight="1" x14ac:dyDescent="0.25">
      <c r="B27" s="287" t="s">
        <v>89</v>
      </c>
      <c r="C27" s="288" t="s">
        <v>391</v>
      </c>
      <c r="D27" s="289"/>
      <c r="E27" s="289"/>
      <c r="F27" s="290"/>
      <c r="G27" s="289"/>
      <c r="H27" s="395"/>
      <c r="I27" s="396"/>
    </row>
    <row r="28" spans="2:9" s="54" customFormat="1" ht="34.700000000000003" customHeight="1" x14ac:dyDescent="0.25">
      <c r="B28" s="287" t="s">
        <v>101</v>
      </c>
      <c r="C28" s="288" t="s">
        <v>194</v>
      </c>
      <c r="D28" s="289"/>
      <c r="E28" s="289"/>
      <c r="F28" s="290"/>
      <c r="G28" s="289"/>
      <c r="H28" s="395"/>
      <c r="I28" s="396"/>
    </row>
    <row r="29" spans="2:9" s="54" customFormat="1" ht="37.5" customHeight="1" x14ac:dyDescent="0.25">
      <c r="B29" s="287" t="s">
        <v>182</v>
      </c>
      <c r="C29" s="288" t="s">
        <v>493</v>
      </c>
      <c r="D29" s="289"/>
      <c r="E29" s="289"/>
      <c r="F29" s="290"/>
      <c r="G29" s="289"/>
      <c r="H29" s="395"/>
      <c r="I29" s="396"/>
    </row>
    <row r="30" spans="2:9" s="54" customFormat="1" ht="37.5" customHeight="1" x14ac:dyDescent="0.25">
      <c r="B30" s="287" t="s">
        <v>263</v>
      </c>
      <c r="C30" s="288" t="s">
        <v>88</v>
      </c>
      <c r="D30" s="289"/>
      <c r="E30" s="289"/>
      <c r="F30" s="290"/>
      <c r="G30" s="289"/>
      <c r="H30" s="448"/>
      <c r="I30" s="396"/>
    </row>
    <row r="31" spans="2:9" s="54" customFormat="1" ht="36" customHeight="1" x14ac:dyDescent="0.25">
      <c r="B31" s="287" t="s">
        <v>779</v>
      </c>
      <c r="C31" s="288" t="s">
        <v>108</v>
      </c>
      <c r="D31" s="289"/>
      <c r="E31" s="289"/>
      <c r="F31" s="290"/>
      <c r="G31" s="289"/>
      <c r="H31" s="395"/>
      <c r="I31" s="396"/>
    </row>
    <row r="32" spans="2:9" s="54" customFormat="1" ht="40.35" customHeight="1" x14ac:dyDescent="0.25">
      <c r="B32" s="287" t="s">
        <v>780</v>
      </c>
      <c r="C32" s="288" t="s">
        <v>781</v>
      </c>
      <c r="D32" s="289"/>
      <c r="E32" s="289"/>
      <c r="F32" s="290"/>
      <c r="G32" s="289"/>
      <c r="H32" s="395"/>
      <c r="I32" s="396"/>
    </row>
    <row r="33" spans="2:9" s="54" customFormat="1" ht="38.25" x14ac:dyDescent="0.25">
      <c r="B33" s="292" t="s">
        <v>782</v>
      </c>
      <c r="C33" s="293" t="s">
        <v>1052</v>
      </c>
      <c r="D33" s="294"/>
      <c r="E33" s="294"/>
      <c r="F33" s="295"/>
      <c r="G33" s="294"/>
      <c r="H33" s="449"/>
      <c r="I33" s="398" t="s">
        <v>99</v>
      </c>
    </row>
    <row r="34" spans="2:9" s="54" customFormat="1" ht="25.5" x14ac:dyDescent="0.25">
      <c r="B34" s="80">
        <f>B23+1</f>
        <v>11</v>
      </c>
      <c r="C34" s="104" t="s">
        <v>61</v>
      </c>
      <c r="D34" s="50"/>
      <c r="E34" s="50"/>
      <c r="F34" s="50"/>
      <c r="G34" s="50"/>
      <c r="H34" s="440"/>
      <c r="I34" s="86"/>
    </row>
    <row r="35" spans="2:9" s="54" customFormat="1" ht="12.75" x14ac:dyDescent="0.25">
      <c r="B35" s="80">
        <f t="shared" ref="B35:B36" si="1">B34+1</f>
        <v>12</v>
      </c>
      <c r="C35" s="50" t="s">
        <v>783</v>
      </c>
      <c r="D35" s="102"/>
      <c r="E35" s="102"/>
      <c r="F35" s="50"/>
      <c r="G35" s="50"/>
      <c r="H35" s="440"/>
      <c r="I35" s="86"/>
    </row>
    <row r="36" spans="2:9" s="53" customFormat="1" ht="40.700000000000003" customHeight="1" x14ac:dyDescent="0.25">
      <c r="B36" s="80">
        <f t="shared" si="1"/>
        <v>13</v>
      </c>
      <c r="C36" s="50" t="s">
        <v>784</v>
      </c>
      <c r="D36" s="50"/>
      <c r="E36" s="50"/>
      <c r="F36" s="52"/>
      <c r="G36" s="52"/>
      <c r="H36" s="50"/>
      <c r="I36" s="86"/>
    </row>
    <row r="37" spans="2:9" s="53" customFormat="1" ht="46.7" customHeight="1" x14ac:dyDescent="0.25">
      <c r="B37" s="80">
        <f>+B36+1</f>
        <v>14</v>
      </c>
      <c r="C37" s="50" t="s">
        <v>1053</v>
      </c>
      <c r="D37" s="50"/>
      <c r="E37" s="50"/>
      <c r="F37" s="52"/>
      <c r="G37" s="52"/>
      <c r="H37" s="422"/>
      <c r="I37" s="396" t="s">
        <v>98</v>
      </c>
    </row>
    <row r="38" spans="2:9" s="53" customFormat="1" ht="27" customHeight="1" x14ac:dyDescent="0.25">
      <c r="B38" s="80">
        <f>B37+1</f>
        <v>15</v>
      </c>
      <c r="C38" s="50" t="s">
        <v>102</v>
      </c>
      <c r="D38" s="418"/>
      <c r="E38" s="418"/>
      <c r="F38" s="52"/>
      <c r="G38" s="52"/>
      <c r="H38" s="143"/>
      <c r="I38" s="86"/>
    </row>
    <row r="39" spans="2:9" s="41" customFormat="1" ht="25.5" x14ac:dyDescent="0.2">
      <c r="B39" s="80">
        <f t="shared" ref="B39:B43" si="2">B38+1</f>
        <v>16</v>
      </c>
      <c r="C39" s="50" t="s">
        <v>785</v>
      </c>
      <c r="D39" s="419"/>
      <c r="E39" s="50"/>
      <c r="F39" s="52"/>
      <c r="G39" s="50"/>
      <c r="H39" s="440"/>
      <c r="I39" s="86"/>
    </row>
    <row r="40" spans="2:9" s="3" customFormat="1" x14ac:dyDescent="0.25">
      <c r="B40" s="80">
        <f t="shared" si="2"/>
        <v>17</v>
      </c>
      <c r="C40" s="50" t="s">
        <v>786</v>
      </c>
      <c r="D40" s="50"/>
      <c r="E40" s="50"/>
      <c r="F40" s="50"/>
      <c r="G40" s="50"/>
      <c r="H40" s="440"/>
      <c r="I40" s="86"/>
    </row>
    <row r="41" spans="2:9" s="3" customFormat="1" ht="25.5" x14ac:dyDescent="0.25">
      <c r="B41" s="438">
        <f t="shared" si="2"/>
        <v>18</v>
      </c>
      <c r="C41" s="50" t="s">
        <v>787</v>
      </c>
      <c r="D41" s="419"/>
      <c r="E41" s="50"/>
      <c r="F41" s="50"/>
      <c r="G41" s="50"/>
      <c r="H41" s="440"/>
      <c r="I41" s="86"/>
    </row>
    <row r="42" spans="2:9" s="3" customFormat="1" ht="50.25" x14ac:dyDescent="0.25">
      <c r="B42" s="438">
        <f t="shared" si="2"/>
        <v>19</v>
      </c>
      <c r="C42" s="50" t="s">
        <v>788</v>
      </c>
      <c r="D42" s="419"/>
      <c r="E42" s="50"/>
      <c r="F42" s="50"/>
      <c r="G42" s="50"/>
      <c r="H42" s="440"/>
      <c r="I42" s="86"/>
    </row>
    <row r="43" spans="2:9" s="3" customFormat="1" ht="26.25" thickBot="1" x14ac:dyDescent="0.3">
      <c r="B43" s="438">
        <f t="shared" si="2"/>
        <v>20</v>
      </c>
      <c r="C43" s="50" t="s">
        <v>789</v>
      </c>
      <c r="D43" s="419"/>
      <c r="E43" s="50"/>
      <c r="F43" s="50"/>
      <c r="G43" s="50"/>
      <c r="H43" s="440"/>
      <c r="I43" s="86"/>
    </row>
    <row r="44" spans="2:9" s="53" customFormat="1" ht="24" customHeight="1" thickBot="1" x14ac:dyDescent="0.3">
      <c r="B44" s="80">
        <f>B43+1</f>
        <v>21</v>
      </c>
      <c r="C44" s="367" t="s">
        <v>90</v>
      </c>
      <c r="D44" s="318"/>
      <c r="E44" s="319"/>
      <c r="F44" s="439"/>
      <c r="G44" s="411"/>
      <c r="H44" s="440"/>
      <c r="I44" s="394"/>
    </row>
    <row r="45" spans="2:9" s="53" customFormat="1" ht="12.75" x14ac:dyDescent="0.25">
      <c r="B45" s="443" t="s">
        <v>87</v>
      </c>
      <c r="C45" s="288" t="s">
        <v>92</v>
      </c>
      <c r="D45" s="380"/>
      <c r="E45" s="380"/>
      <c r="F45" s="381"/>
      <c r="G45" s="289"/>
      <c r="H45" s="450"/>
      <c r="I45" s="396"/>
    </row>
    <row r="46" spans="2:9" s="53" customFormat="1" ht="17.25" customHeight="1" x14ac:dyDescent="0.25">
      <c r="B46" s="443" t="s">
        <v>85</v>
      </c>
      <c r="C46" s="288" t="s">
        <v>91</v>
      </c>
      <c r="D46" s="289"/>
      <c r="E46" s="289"/>
      <c r="F46" s="290"/>
      <c r="G46" s="289"/>
      <c r="H46" s="289"/>
      <c r="I46" s="396"/>
    </row>
    <row r="47" spans="2:9" s="53" customFormat="1" ht="19.350000000000001" customHeight="1" thickBot="1" x14ac:dyDescent="0.3">
      <c r="B47" s="444" t="s">
        <v>86</v>
      </c>
      <c r="C47" s="288" t="s">
        <v>109</v>
      </c>
      <c r="D47" s="294"/>
      <c r="E47" s="294"/>
      <c r="F47" s="295"/>
      <c r="G47" s="294"/>
      <c r="H47" s="294"/>
      <c r="I47" s="451"/>
    </row>
    <row r="48" spans="2:9" s="53" customFormat="1" ht="21.6" customHeight="1" thickBot="1" x14ac:dyDescent="0.3">
      <c r="B48" s="442">
        <f>B44+1</f>
        <v>22</v>
      </c>
      <c r="C48" s="367" t="s">
        <v>93</v>
      </c>
      <c r="D48" s="318"/>
      <c r="E48" s="319"/>
      <c r="F48" s="439"/>
      <c r="G48" s="411"/>
      <c r="H48" s="411"/>
      <c r="I48" s="394"/>
    </row>
    <row r="49" spans="2:9" s="53" customFormat="1" ht="30" customHeight="1" x14ac:dyDescent="0.25">
      <c r="B49" s="443" t="s">
        <v>87</v>
      </c>
      <c r="C49" s="288" t="s">
        <v>96</v>
      </c>
      <c r="D49" s="380"/>
      <c r="E49" s="380"/>
      <c r="F49" s="381"/>
      <c r="G49" s="289"/>
      <c r="H49" s="414"/>
      <c r="I49" s="396" t="s">
        <v>739</v>
      </c>
    </row>
    <row r="50" spans="2:9" s="53" customFormat="1" ht="27" customHeight="1" x14ac:dyDescent="0.25">
      <c r="B50" s="443" t="s">
        <v>85</v>
      </c>
      <c r="C50" s="288" t="s">
        <v>94</v>
      </c>
      <c r="D50" s="289"/>
      <c r="E50" s="289"/>
      <c r="F50" s="290"/>
      <c r="G50" s="289"/>
      <c r="H50" s="289"/>
      <c r="I50" s="396" t="s">
        <v>83</v>
      </c>
    </row>
    <row r="51" spans="2:9" s="53" customFormat="1" ht="40.5" customHeight="1" x14ac:dyDescent="0.25">
      <c r="B51" s="443" t="s">
        <v>86</v>
      </c>
      <c r="C51" s="288" t="s">
        <v>97</v>
      </c>
      <c r="D51" s="289"/>
      <c r="E51" s="289"/>
      <c r="F51" s="290"/>
      <c r="G51" s="289"/>
      <c r="H51" s="289"/>
      <c r="I51" s="396" t="s">
        <v>790</v>
      </c>
    </row>
    <row r="52" spans="2:9" s="53" customFormat="1" ht="36" x14ac:dyDescent="0.25">
      <c r="B52" s="443" t="s">
        <v>89</v>
      </c>
      <c r="C52" s="288" t="s">
        <v>95</v>
      </c>
      <c r="D52" s="414"/>
      <c r="E52" s="289"/>
      <c r="F52" s="290"/>
      <c r="G52" s="289"/>
      <c r="H52" s="450"/>
      <c r="I52" s="396" t="s">
        <v>765</v>
      </c>
    </row>
    <row r="53" spans="2:9" s="53" customFormat="1" ht="30.75" customHeight="1" x14ac:dyDescent="0.25">
      <c r="B53" s="443" t="s">
        <v>101</v>
      </c>
      <c r="C53" s="293" t="s">
        <v>791</v>
      </c>
      <c r="D53" s="414"/>
      <c r="E53" s="289"/>
      <c r="F53" s="290"/>
      <c r="G53" s="289"/>
      <c r="H53" s="289"/>
      <c r="I53" s="452"/>
    </row>
    <row r="54" spans="2:9" s="53" customFormat="1" ht="25.5" x14ac:dyDescent="0.25">
      <c r="B54" s="80">
        <f>+B48+1</f>
        <v>23</v>
      </c>
      <c r="C54" s="50" t="s">
        <v>792</v>
      </c>
      <c r="D54" s="50"/>
      <c r="E54" s="50"/>
      <c r="F54" s="52"/>
      <c r="G54" s="52"/>
      <c r="H54" s="50"/>
      <c r="I54" s="86"/>
    </row>
    <row r="55" spans="2:9" s="53" customFormat="1" ht="41.25" customHeight="1" x14ac:dyDescent="0.25">
      <c r="B55" s="80">
        <f>B54+1</f>
        <v>24</v>
      </c>
      <c r="C55" s="50" t="s">
        <v>100</v>
      </c>
      <c r="D55" s="418"/>
      <c r="E55" s="418"/>
      <c r="F55" s="52"/>
      <c r="G55" s="52"/>
      <c r="H55" s="143"/>
      <c r="I55" s="86"/>
    </row>
    <row r="56" spans="2:9" s="41" customFormat="1" ht="25.5" x14ac:dyDescent="0.2">
      <c r="B56" s="80">
        <f>B55+1</f>
        <v>25</v>
      </c>
      <c r="C56" s="50" t="s">
        <v>793</v>
      </c>
      <c r="D56" s="50"/>
      <c r="E56" s="50"/>
      <c r="F56" s="52"/>
      <c r="G56" s="52"/>
      <c r="H56" s="52"/>
      <c r="I56" s="86"/>
    </row>
    <row r="57" spans="2:9" s="41" customFormat="1" ht="25.5" x14ac:dyDescent="0.2">
      <c r="B57" s="80">
        <f>B56+1</f>
        <v>26</v>
      </c>
      <c r="C57" s="50" t="s">
        <v>794</v>
      </c>
      <c r="D57" s="50"/>
      <c r="E57" s="50"/>
      <c r="F57" s="52"/>
      <c r="G57" s="52"/>
      <c r="H57" s="52"/>
      <c r="I57" s="86"/>
    </row>
    <row r="58" spans="2:9" s="41" customFormat="1" ht="36.75" x14ac:dyDescent="0.2">
      <c r="B58" s="80">
        <f>B57+1</f>
        <v>27</v>
      </c>
      <c r="C58" s="50" t="s">
        <v>795</v>
      </c>
      <c r="D58" s="50"/>
      <c r="E58" s="50"/>
      <c r="F58" s="52"/>
      <c r="G58" s="50"/>
      <c r="H58" s="450"/>
      <c r="I58" s="86"/>
    </row>
    <row r="59" spans="2:9" s="41" customFormat="1" ht="48.75" customHeight="1" x14ac:dyDescent="0.2">
      <c r="B59" s="80">
        <f>B57+1</f>
        <v>27</v>
      </c>
      <c r="C59" s="50" t="s">
        <v>796</v>
      </c>
      <c r="D59" s="50"/>
      <c r="E59" s="50"/>
      <c r="F59" s="52"/>
      <c r="G59" s="52"/>
      <c r="H59" s="52"/>
      <c r="I59" s="86"/>
    </row>
    <row r="60" spans="2:9" s="53" customFormat="1" ht="25.5" x14ac:dyDescent="0.25">
      <c r="B60" s="80">
        <f>B58+1</f>
        <v>28</v>
      </c>
      <c r="C60" s="104" t="s">
        <v>104</v>
      </c>
      <c r="D60" s="50"/>
      <c r="E60" s="50"/>
      <c r="F60" s="52"/>
      <c r="G60" s="50"/>
      <c r="H60" s="450"/>
      <c r="I60" s="86"/>
    </row>
    <row r="61" spans="2:9" s="53" customFormat="1" ht="36.75" thickBot="1" x14ac:dyDescent="0.3">
      <c r="B61" s="80">
        <f>B60+1</f>
        <v>29</v>
      </c>
      <c r="C61" s="102" t="s">
        <v>421</v>
      </c>
      <c r="D61" s="362"/>
      <c r="E61" s="362"/>
      <c r="F61" s="103"/>
      <c r="G61" s="362"/>
      <c r="H61" s="363"/>
      <c r="I61" s="364" t="s">
        <v>530</v>
      </c>
    </row>
    <row r="62" spans="2:9" ht="43.35" customHeight="1" thickBot="1" x14ac:dyDescent="0.3">
      <c r="B62" s="670" t="s">
        <v>62</v>
      </c>
      <c r="C62" s="671"/>
      <c r="D62" s="453"/>
      <c r="E62" s="454"/>
      <c r="F62" s="454"/>
      <c r="G62" s="454"/>
      <c r="H62" s="454"/>
      <c r="I62" s="455"/>
    </row>
    <row r="63" spans="2:9" x14ac:dyDescent="0.25">
      <c r="B63" s="672" t="s">
        <v>797</v>
      </c>
      <c r="C63" s="672"/>
      <c r="D63" s="672"/>
      <c r="E63" s="672"/>
      <c r="F63" s="672"/>
      <c r="G63" s="672"/>
      <c r="H63" s="672"/>
      <c r="I63" s="672"/>
    </row>
    <row r="64" spans="2:9" x14ac:dyDescent="0.25">
      <c r="B64" s="456"/>
      <c r="C64" s="457"/>
      <c r="D64" s="457"/>
      <c r="E64" s="457"/>
      <c r="F64" s="457"/>
      <c r="G64" s="458"/>
      <c r="H64" s="458"/>
      <c r="I64" s="101"/>
    </row>
    <row r="65" spans="2:9" ht="15" thickBot="1" x14ac:dyDescent="0.3">
      <c r="B65" s="456"/>
      <c r="C65" s="457"/>
      <c r="D65" s="457"/>
      <c r="E65" s="457"/>
      <c r="F65" s="457"/>
      <c r="G65" s="458"/>
      <c r="H65" s="458"/>
      <c r="I65" s="101"/>
    </row>
    <row r="66" spans="2:9" ht="25.5" customHeight="1" x14ac:dyDescent="0.25">
      <c r="B66" s="673" t="s">
        <v>894</v>
      </c>
      <c r="C66" s="674"/>
      <c r="D66" s="674"/>
      <c r="E66" s="674"/>
      <c r="F66" s="674"/>
      <c r="G66" s="674"/>
      <c r="H66" s="674"/>
      <c r="I66" s="675"/>
    </row>
    <row r="67" spans="2:9" ht="66" customHeight="1" thickBot="1" x14ac:dyDescent="0.3">
      <c r="B67" s="676"/>
      <c r="C67" s="677"/>
      <c r="D67" s="677"/>
      <c r="E67" s="677"/>
      <c r="F67" s="677"/>
      <c r="G67" s="677"/>
      <c r="H67" s="677"/>
      <c r="I67" s="678"/>
    </row>
    <row r="68" spans="2:9" x14ac:dyDescent="0.25">
      <c r="B68" s="365"/>
      <c r="C68" s="299"/>
      <c r="D68" s="299"/>
      <c r="E68" s="299"/>
      <c r="F68" s="299"/>
      <c r="I68" s="279"/>
    </row>
  </sheetData>
  <mergeCells count="10">
    <mergeCell ref="B6:C6"/>
    <mergeCell ref="B62:C62"/>
    <mergeCell ref="B63:I63"/>
    <mergeCell ref="B66:I67"/>
    <mergeCell ref="B2:I2"/>
    <mergeCell ref="B4:C5"/>
    <mergeCell ref="D4:F4"/>
    <mergeCell ref="G4:G5"/>
    <mergeCell ref="H4:H5"/>
    <mergeCell ref="I4:I5"/>
  </mergeCells>
  <dataValidations count="1">
    <dataValidation type="list" allowBlank="1" showInputMessage="1" showErrorMessage="1" error="Si prega di inserire esclusivamente &quot;N.a.&quot; in caso di elementi non applicabili" sqref="F61 F8:F11 F19:F21 F23:F33 F36:F38 F44 F46:F51 F53:F55" xr:uid="{00000000-0002-0000-0400-000000000000}">
      <formula1>#REF!</formula1>
    </dataValidation>
  </dataValidations>
  <pageMargins left="0.7" right="0.7" top="0.75" bottom="0.75" header="0.3" footer="0.3"/>
  <pageSetup paperSize="9" scale="70" fitToHeight="0" orientation="landscape" r:id="rId1"/>
  <rowBreaks count="1" manualBreakCount="1">
    <brk id="61" max="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J67"/>
  <sheetViews>
    <sheetView showGridLines="0" zoomScale="90" zoomScaleNormal="90" zoomScaleSheetLayoutView="80" workbookViewId="0">
      <pane ySplit="5" topLeftCell="A6" activePane="bottomLeft" state="frozen"/>
      <selection activeCell="C12" sqref="C12"/>
      <selection pane="bottomLeft" activeCell="B2" sqref="B2:I2"/>
    </sheetView>
  </sheetViews>
  <sheetFormatPr defaultColWidth="9.140625" defaultRowHeight="14.25" x14ac:dyDescent="0.25"/>
  <cols>
    <col min="1" max="1" width="2.42578125" style="2" customWidth="1"/>
    <col min="2" max="2" width="6.42578125" style="12" customWidth="1"/>
    <col min="3" max="3" width="56.85546875" style="1" customWidth="1"/>
    <col min="4" max="4" width="8.5703125" style="1" customWidth="1"/>
    <col min="5" max="5" width="9.140625" style="1" customWidth="1"/>
    <col min="6" max="6" width="7.140625" style="1" customWidth="1"/>
    <col min="7" max="8" width="30.5703125" style="8" customWidth="1"/>
    <col min="9" max="9" width="30.5703125" style="2" customWidth="1"/>
    <col min="10" max="10" width="21.85546875" style="2" customWidth="1"/>
    <col min="11" max="16384" width="9.140625" style="2"/>
  </cols>
  <sheetData>
    <row r="1" spans="2:9" ht="8.4499999999999993" customHeight="1" x14ac:dyDescent="0.25"/>
    <row r="2" spans="2:9" ht="38.1" customHeight="1" x14ac:dyDescent="0.25">
      <c r="B2" s="593"/>
      <c r="C2" s="593"/>
      <c r="D2" s="593"/>
      <c r="E2" s="593"/>
      <c r="F2" s="593"/>
      <c r="G2" s="593"/>
      <c r="H2" s="593"/>
      <c r="I2" s="593"/>
    </row>
    <row r="3" spans="2:9" ht="8.4499999999999993" customHeight="1" thickBot="1" x14ac:dyDescent="0.3"/>
    <row r="4" spans="2:9" x14ac:dyDescent="0.25">
      <c r="B4" s="679" t="s">
        <v>57</v>
      </c>
      <c r="C4" s="680"/>
      <c r="D4" s="680" t="s">
        <v>55</v>
      </c>
      <c r="E4" s="680"/>
      <c r="F4" s="680"/>
      <c r="G4" s="680" t="s">
        <v>1</v>
      </c>
      <c r="H4" s="683" t="s">
        <v>395</v>
      </c>
      <c r="I4" s="685" t="s">
        <v>58</v>
      </c>
    </row>
    <row r="5" spans="2:9" ht="15.6" customHeight="1" thickBot="1" x14ac:dyDescent="0.3">
      <c r="B5" s="681"/>
      <c r="C5" s="682"/>
      <c r="D5" s="150" t="s">
        <v>59</v>
      </c>
      <c r="E5" s="150" t="s">
        <v>60</v>
      </c>
      <c r="F5" s="31" t="s">
        <v>56</v>
      </c>
      <c r="G5" s="682"/>
      <c r="H5" s="684"/>
      <c r="I5" s="686"/>
    </row>
    <row r="6" spans="2:9" s="181" customFormat="1" ht="19.5" customHeight="1" thickBot="1" x14ac:dyDescent="0.3">
      <c r="B6" s="178" t="s">
        <v>446</v>
      </c>
      <c r="C6" s="179"/>
      <c r="D6" s="179"/>
      <c r="E6" s="179"/>
      <c r="F6" s="179"/>
      <c r="G6" s="179"/>
      <c r="H6" s="179"/>
      <c r="I6" s="180"/>
    </row>
    <row r="7" spans="2:9" ht="16.350000000000001" customHeight="1" x14ac:dyDescent="0.25">
      <c r="B7" s="62" t="s">
        <v>520</v>
      </c>
      <c r="C7" s="83"/>
      <c r="D7" s="83"/>
      <c r="E7" s="83"/>
      <c r="F7" s="83"/>
      <c r="G7" s="83"/>
      <c r="H7" s="83"/>
      <c r="I7" s="84"/>
    </row>
    <row r="8" spans="2:9" s="3" customFormat="1" ht="107.45" customHeight="1" thickBot="1" x14ac:dyDescent="0.3">
      <c r="B8" s="58">
        <v>1</v>
      </c>
      <c r="C8" s="16" t="s">
        <v>308</v>
      </c>
      <c r="D8" s="29"/>
      <c r="E8" s="29"/>
      <c r="F8" s="30"/>
      <c r="G8" s="14"/>
      <c r="H8" s="14"/>
      <c r="I8" s="28" t="s">
        <v>195</v>
      </c>
    </row>
    <row r="9" spans="2:9" ht="26.25" thickBot="1" x14ac:dyDescent="0.3">
      <c r="B9" s="201">
        <f>+B8+1</f>
        <v>2</v>
      </c>
      <c r="C9" s="367" t="s">
        <v>483</v>
      </c>
      <c r="D9" s="318"/>
      <c r="E9" s="319"/>
      <c r="F9" s="369"/>
      <c r="G9" s="368"/>
      <c r="H9" s="210"/>
      <c r="I9" s="202" t="s">
        <v>196</v>
      </c>
    </row>
    <row r="10" spans="2:9" x14ac:dyDescent="0.25">
      <c r="B10" s="203" t="s">
        <v>103</v>
      </c>
      <c r="C10" s="288" t="s">
        <v>197</v>
      </c>
      <c r="D10" s="348"/>
      <c r="E10" s="348"/>
      <c r="F10" s="357"/>
      <c r="G10" s="352"/>
      <c r="H10" s="352"/>
      <c r="I10" s="350"/>
    </row>
    <row r="11" spans="2:9" ht="25.5" x14ac:dyDescent="0.25">
      <c r="B11" s="203" t="s">
        <v>85</v>
      </c>
      <c r="C11" s="288" t="s">
        <v>198</v>
      </c>
      <c r="D11" s="351"/>
      <c r="E11" s="351"/>
      <c r="F11" s="359"/>
      <c r="G11" s="352"/>
      <c r="H11" s="352"/>
      <c r="I11" s="350"/>
    </row>
    <row r="12" spans="2:9" ht="39" thickBot="1" x14ac:dyDescent="0.3">
      <c r="B12" s="205" t="s">
        <v>86</v>
      </c>
      <c r="C12" s="366" t="s">
        <v>454</v>
      </c>
      <c r="D12" s="370"/>
      <c r="E12" s="370"/>
      <c r="F12" s="371"/>
      <c r="G12" s="354"/>
      <c r="H12" s="354"/>
      <c r="I12" s="337"/>
    </row>
    <row r="13" spans="2:9" ht="26.25" thickBot="1" x14ac:dyDescent="0.3">
      <c r="B13" s="201">
        <f>B9+1</f>
        <v>3</v>
      </c>
      <c r="C13" s="367" t="s">
        <v>206</v>
      </c>
      <c r="D13" s="318"/>
      <c r="E13" s="319"/>
      <c r="F13" s="369"/>
      <c r="G13" s="368"/>
      <c r="H13" s="210"/>
      <c r="I13" s="202" t="s">
        <v>199</v>
      </c>
    </row>
    <row r="14" spans="2:9" x14ac:dyDescent="0.25">
      <c r="B14" s="203" t="s">
        <v>103</v>
      </c>
      <c r="C14" s="288" t="s">
        <v>197</v>
      </c>
      <c r="D14" s="348"/>
      <c r="E14" s="348"/>
      <c r="F14" s="357"/>
      <c r="G14" s="352"/>
      <c r="H14" s="352"/>
      <c r="I14" s="350"/>
    </row>
    <row r="15" spans="2:9" ht="25.5" x14ac:dyDescent="0.25">
      <c r="B15" s="203" t="s">
        <v>85</v>
      </c>
      <c r="C15" s="288" t="s">
        <v>200</v>
      </c>
      <c r="D15" s="351"/>
      <c r="E15" s="351"/>
      <c r="F15" s="359"/>
      <c r="G15" s="352"/>
      <c r="H15" s="352"/>
      <c r="I15" s="350"/>
    </row>
    <row r="16" spans="2:9" ht="51" x14ac:dyDescent="0.25">
      <c r="B16" s="205" t="s">
        <v>86</v>
      </c>
      <c r="C16" s="293" t="s">
        <v>484</v>
      </c>
      <c r="D16" s="353"/>
      <c r="E16" s="353"/>
      <c r="F16" s="361"/>
      <c r="G16" s="354"/>
      <c r="H16" s="354"/>
      <c r="I16" s="337"/>
    </row>
    <row r="17" spans="2:10" ht="25.5" x14ac:dyDescent="0.25">
      <c r="B17" s="58">
        <f>B13+1</f>
        <v>4</v>
      </c>
      <c r="C17" s="50" t="s">
        <v>494</v>
      </c>
      <c r="D17" s="16"/>
      <c r="E17" s="16"/>
      <c r="F17" s="15"/>
      <c r="G17" s="22"/>
      <c r="H17" s="22"/>
      <c r="I17" s="28" t="s">
        <v>455</v>
      </c>
    </row>
    <row r="18" spans="2:10" x14ac:dyDescent="0.25">
      <c r="B18" s="70" t="s">
        <v>103</v>
      </c>
      <c r="C18" s="55" t="s">
        <v>482</v>
      </c>
      <c r="D18" s="16"/>
      <c r="E18" s="16"/>
      <c r="F18" s="15"/>
      <c r="G18" s="22"/>
      <c r="H18" s="22"/>
      <c r="I18" s="28"/>
    </row>
    <row r="19" spans="2:10" ht="76.5" x14ac:dyDescent="0.25">
      <c r="B19" s="70" t="s">
        <v>85</v>
      </c>
      <c r="C19" s="55" t="s">
        <v>201</v>
      </c>
      <c r="D19" s="16"/>
      <c r="E19" s="16"/>
      <c r="F19" s="15"/>
      <c r="G19" s="22"/>
      <c r="H19" s="22"/>
      <c r="I19" s="28"/>
    </row>
    <row r="20" spans="2:10" ht="51.6" customHeight="1" x14ac:dyDescent="0.25">
      <c r="B20" s="58">
        <f>+B17+1</f>
        <v>5</v>
      </c>
      <c r="C20" s="50" t="s">
        <v>207</v>
      </c>
      <c r="D20" s="16"/>
      <c r="E20" s="16"/>
      <c r="F20" s="15"/>
      <c r="G20" s="22"/>
      <c r="H20" s="22"/>
      <c r="I20" s="28" t="s">
        <v>142</v>
      </c>
    </row>
    <row r="21" spans="2:10" ht="25.5" x14ac:dyDescent="0.25">
      <c r="B21" s="70" t="s">
        <v>103</v>
      </c>
      <c r="C21" s="55" t="s">
        <v>202</v>
      </c>
      <c r="D21" s="16"/>
      <c r="E21" s="16"/>
      <c r="F21" s="15"/>
      <c r="G21" s="22"/>
      <c r="H21" s="22"/>
      <c r="I21" s="28"/>
    </row>
    <row r="22" spans="2:10" ht="38.25" x14ac:dyDescent="0.25">
      <c r="B22" s="70" t="s">
        <v>85</v>
      </c>
      <c r="C22" s="55" t="s">
        <v>203</v>
      </c>
      <c r="D22" s="16"/>
      <c r="E22" s="16"/>
      <c r="F22" s="15"/>
      <c r="G22" s="22"/>
      <c r="H22" s="22"/>
      <c r="I22" s="28"/>
    </row>
    <row r="23" spans="2:10" ht="25.5" x14ac:dyDescent="0.25">
      <c r="B23" s="70" t="s">
        <v>86</v>
      </c>
      <c r="C23" s="55" t="s">
        <v>1055</v>
      </c>
      <c r="D23" s="50"/>
      <c r="E23" s="50"/>
      <c r="F23" s="52"/>
      <c r="G23" s="22"/>
      <c r="H23" s="22"/>
      <c r="I23" s="28" t="s">
        <v>1056</v>
      </c>
      <c r="J23" s="3"/>
    </row>
    <row r="24" spans="2:10" s="3" customFormat="1" ht="25.5" x14ac:dyDescent="0.25">
      <c r="B24" s="57">
        <f>+B20+1</f>
        <v>6</v>
      </c>
      <c r="C24" s="50" t="s">
        <v>204</v>
      </c>
      <c r="D24" s="16"/>
      <c r="E24" s="16"/>
      <c r="F24" s="15"/>
      <c r="G24" s="14"/>
      <c r="H24" s="14"/>
      <c r="I24" s="28" t="s">
        <v>195</v>
      </c>
    </row>
    <row r="25" spans="2:10" ht="38.25" x14ac:dyDescent="0.25">
      <c r="B25" s="58">
        <f>B24+1</f>
        <v>7</v>
      </c>
      <c r="C25" s="50" t="s">
        <v>205</v>
      </c>
      <c r="D25" s="16"/>
      <c r="E25" s="16"/>
      <c r="F25" s="15"/>
      <c r="G25" s="22"/>
      <c r="H25" s="22"/>
      <c r="I25" s="28" t="s">
        <v>195</v>
      </c>
    </row>
    <row r="26" spans="2:10" ht="26.25" customHeight="1" thickBot="1" x14ac:dyDescent="0.3">
      <c r="B26" s="687" t="s">
        <v>62</v>
      </c>
      <c r="C26" s="698"/>
      <c r="D26" s="689"/>
      <c r="E26" s="690"/>
      <c r="F26" s="690"/>
      <c r="G26" s="690"/>
      <c r="H26" s="690"/>
      <c r="I26" s="691"/>
    </row>
    <row r="27" spans="2:10" ht="115.5" customHeight="1" thickBot="1" x14ac:dyDescent="0.3">
      <c r="B27" s="695" t="s">
        <v>805</v>
      </c>
      <c r="C27" s="696"/>
      <c r="D27" s="696"/>
      <c r="E27" s="696"/>
      <c r="F27" s="696"/>
      <c r="G27" s="696"/>
      <c r="H27" s="696"/>
      <c r="I27" s="697"/>
    </row>
    <row r="28" spans="2:10" ht="16.350000000000001" customHeight="1" thickBot="1" x14ac:dyDescent="0.3">
      <c r="B28" s="35" t="s">
        <v>486</v>
      </c>
      <c r="C28" s="77"/>
      <c r="D28" s="77"/>
      <c r="E28" s="77"/>
      <c r="F28" s="77"/>
      <c r="G28" s="77"/>
      <c r="H28" s="77"/>
      <c r="I28" s="78"/>
    </row>
    <row r="29" spans="2:10" s="3" customFormat="1" ht="38.25" x14ac:dyDescent="0.25">
      <c r="B29" s="296">
        <f>+B25+1</f>
        <v>8</v>
      </c>
      <c r="C29" s="50" t="s">
        <v>1023</v>
      </c>
      <c r="D29" s="50"/>
      <c r="E29" s="50"/>
      <c r="F29" s="52"/>
      <c r="G29" s="50"/>
      <c r="H29" s="420"/>
      <c r="I29" s="86" t="s">
        <v>806</v>
      </c>
    </row>
    <row r="30" spans="2:10" s="3" customFormat="1" ht="51" x14ac:dyDescent="0.25">
      <c r="B30" s="80">
        <f t="shared" ref="B30:B48" si="0">+B29+1</f>
        <v>9</v>
      </c>
      <c r="C30" s="50" t="s">
        <v>499</v>
      </c>
      <c r="D30" s="102"/>
      <c r="E30" s="102"/>
      <c r="F30" s="103"/>
      <c r="G30" s="102"/>
      <c r="H30" s="421"/>
      <c r="I30" s="86" t="s">
        <v>807</v>
      </c>
    </row>
    <row r="31" spans="2:10" s="3" customFormat="1" ht="102" x14ac:dyDescent="0.25">
      <c r="B31" s="80">
        <f t="shared" si="0"/>
        <v>10</v>
      </c>
      <c r="C31" s="50" t="s">
        <v>521</v>
      </c>
      <c r="D31" s="50"/>
      <c r="E31" s="50"/>
      <c r="F31" s="52"/>
      <c r="G31" s="50"/>
      <c r="H31" s="142"/>
      <c r="I31" s="86" t="s">
        <v>456</v>
      </c>
    </row>
    <row r="32" spans="2:10" s="54" customFormat="1" ht="185.45" customHeight="1" x14ac:dyDescent="0.25">
      <c r="B32" s="80">
        <f>+B31+1</f>
        <v>11</v>
      </c>
      <c r="C32" s="50" t="s">
        <v>543</v>
      </c>
      <c r="D32" s="50"/>
      <c r="E32" s="50"/>
      <c r="F32" s="52"/>
      <c r="G32" s="52"/>
      <c r="H32" s="308"/>
      <c r="I32" s="86" t="s">
        <v>542</v>
      </c>
      <c r="J32" s="221"/>
    </row>
    <row r="33" spans="2:10" s="222" customFormat="1" ht="106.7" customHeight="1" x14ac:dyDescent="0.25">
      <c r="B33" s="80">
        <f>+B32+1</f>
        <v>12</v>
      </c>
      <c r="C33" s="50" t="s">
        <v>544</v>
      </c>
      <c r="D33" s="50"/>
      <c r="E33" s="50"/>
      <c r="F33" s="52"/>
      <c r="G33" s="50"/>
      <c r="H33" s="50"/>
      <c r="I33" s="86" t="s">
        <v>1127</v>
      </c>
      <c r="J33" s="223"/>
    </row>
    <row r="34" spans="2:10" s="222" customFormat="1" ht="93" customHeight="1" x14ac:dyDescent="0.25">
      <c r="B34" s="80">
        <f t="shared" ref="B34:B37" si="1">+B33+1</f>
        <v>13</v>
      </c>
      <c r="C34" s="50" t="s">
        <v>545</v>
      </c>
      <c r="D34" s="50"/>
      <c r="E34" s="50"/>
      <c r="F34" s="52"/>
      <c r="G34" s="50"/>
      <c r="H34" s="50"/>
      <c r="I34" s="86" t="s">
        <v>1128</v>
      </c>
      <c r="J34" s="223"/>
    </row>
    <row r="35" spans="2:10" s="54" customFormat="1" ht="89.45" customHeight="1" x14ac:dyDescent="0.25">
      <c r="B35" s="80">
        <f t="shared" si="1"/>
        <v>14</v>
      </c>
      <c r="C35" s="50" t="s">
        <v>546</v>
      </c>
      <c r="D35" s="50"/>
      <c r="E35" s="50"/>
      <c r="F35" s="52"/>
      <c r="G35" s="50"/>
      <c r="H35" s="50"/>
      <c r="I35" s="86" t="s">
        <v>876</v>
      </c>
      <c r="J35" s="223"/>
    </row>
    <row r="36" spans="2:10" s="222" customFormat="1" ht="70.5" customHeight="1" x14ac:dyDescent="0.25">
      <c r="B36" s="80">
        <f t="shared" si="1"/>
        <v>15</v>
      </c>
      <c r="C36" s="50" t="s">
        <v>1024</v>
      </c>
      <c r="D36" s="50"/>
      <c r="E36" s="50"/>
      <c r="F36" s="52"/>
      <c r="G36" s="50"/>
      <c r="H36" s="422"/>
      <c r="I36" s="86" t="s">
        <v>1129</v>
      </c>
      <c r="J36" s="223"/>
    </row>
    <row r="37" spans="2:10" s="222" customFormat="1" ht="69.75" customHeight="1" x14ac:dyDescent="0.25">
      <c r="B37" s="80">
        <f t="shared" si="1"/>
        <v>16</v>
      </c>
      <c r="C37" s="50" t="s">
        <v>1025</v>
      </c>
      <c r="D37" s="50"/>
      <c r="E37" s="50"/>
      <c r="F37" s="52"/>
      <c r="G37" s="50"/>
      <c r="H37" s="422"/>
      <c r="I37" s="86" t="s">
        <v>1130</v>
      </c>
      <c r="J37" s="223"/>
    </row>
    <row r="38" spans="2:10" s="3" customFormat="1" ht="38.25" x14ac:dyDescent="0.25">
      <c r="B38" s="80">
        <f>+B37+1</f>
        <v>17</v>
      </c>
      <c r="C38" s="50" t="s">
        <v>115</v>
      </c>
      <c r="D38" s="50"/>
      <c r="E38" s="50"/>
      <c r="F38" s="52"/>
      <c r="G38" s="50"/>
      <c r="H38" s="142"/>
      <c r="I38" s="86" t="s">
        <v>808</v>
      </c>
    </row>
    <row r="39" spans="2:10" s="3" customFormat="1" ht="63.75" x14ac:dyDescent="0.25">
      <c r="B39" s="80">
        <f t="shared" si="0"/>
        <v>18</v>
      </c>
      <c r="C39" s="50" t="s">
        <v>239</v>
      </c>
      <c r="D39" s="50"/>
      <c r="E39" s="50"/>
      <c r="F39" s="52"/>
      <c r="G39" s="50"/>
      <c r="H39" s="142"/>
      <c r="I39" s="86" t="s">
        <v>809</v>
      </c>
    </row>
    <row r="40" spans="2:10" s="3" customFormat="1" ht="38.25" x14ac:dyDescent="0.25">
      <c r="B40" s="80">
        <f t="shared" si="0"/>
        <v>19</v>
      </c>
      <c r="C40" s="50" t="s">
        <v>116</v>
      </c>
      <c r="D40" s="50"/>
      <c r="E40" s="50"/>
      <c r="F40" s="52"/>
      <c r="G40" s="50"/>
      <c r="H40" s="142"/>
      <c r="I40" s="86" t="s">
        <v>810</v>
      </c>
    </row>
    <row r="41" spans="2:10" s="3" customFormat="1" ht="25.5" x14ac:dyDescent="0.25">
      <c r="B41" s="80">
        <f t="shared" si="0"/>
        <v>20</v>
      </c>
      <c r="C41" s="50" t="s">
        <v>252</v>
      </c>
      <c r="D41" s="50"/>
      <c r="E41" s="50"/>
      <c r="F41" s="52"/>
      <c r="G41" s="50"/>
      <c r="H41" s="142"/>
      <c r="I41" s="86" t="s">
        <v>811</v>
      </c>
    </row>
    <row r="42" spans="2:10" s="3" customFormat="1" ht="25.5" x14ac:dyDescent="0.25">
      <c r="B42" s="80">
        <f t="shared" si="0"/>
        <v>21</v>
      </c>
      <c r="C42" s="50" t="s">
        <v>253</v>
      </c>
      <c r="D42" s="50"/>
      <c r="E42" s="50"/>
      <c r="F42" s="52"/>
      <c r="G42" s="50"/>
      <c r="H42" s="142"/>
      <c r="I42" s="86" t="s">
        <v>812</v>
      </c>
    </row>
    <row r="43" spans="2:10" s="3" customFormat="1" ht="51" x14ac:dyDescent="0.25">
      <c r="B43" s="80">
        <f t="shared" si="0"/>
        <v>22</v>
      </c>
      <c r="C43" s="50" t="s">
        <v>254</v>
      </c>
      <c r="D43" s="50"/>
      <c r="E43" s="50"/>
      <c r="F43" s="52"/>
      <c r="G43" s="50"/>
      <c r="H43" s="142"/>
      <c r="I43" s="86" t="s">
        <v>813</v>
      </c>
    </row>
    <row r="44" spans="2:10" s="3" customFormat="1" ht="38.25" x14ac:dyDescent="0.25">
      <c r="B44" s="80">
        <f t="shared" si="0"/>
        <v>23</v>
      </c>
      <c r="C44" s="50" t="s">
        <v>255</v>
      </c>
      <c r="D44" s="50"/>
      <c r="E44" s="50"/>
      <c r="F44" s="52"/>
      <c r="G44" s="50"/>
      <c r="H44" s="142"/>
      <c r="I44" s="86" t="s">
        <v>812</v>
      </c>
    </row>
    <row r="45" spans="2:10" s="3" customFormat="1" ht="63.75" x14ac:dyDescent="0.25">
      <c r="B45" s="80">
        <f t="shared" si="0"/>
        <v>24</v>
      </c>
      <c r="C45" s="50" t="s">
        <v>405</v>
      </c>
      <c r="D45" s="50"/>
      <c r="E45" s="50"/>
      <c r="F45" s="52"/>
      <c r="G45" s="50"/>
      <c r="H45" s="142"/>
      <c r="I45" s="86" t="s">
        <v>814</v>
      </c>
    </row>
    <row r="46" spans="2:10" s="3" customFormat="1" ht="63.75" x14ac:dyDescent="0.25">
      <c r="B46" s="80">
        <f t="shared" si="0"/>
        <v>25</v>
      </c>
      <c r="C46" s="50" t="s">
        <v>256</v>
      </c>
      <c r="D46" s="50"/>
      <c r="E46" s="50"/>
      <c r="F46" s="52"/>
      <c r="G46" s="50"/>
      <c r="H46" s="142"/>
      <c r="I46" s="86" t="s">
        <v>814</v>
      </c>
    </row>
    <row r="47" spans="2:10" s="3" customFormat="1" ht="25.5" x14ac:dyDescent="0.25">
      <c r="B47" s="80">
        <f t="shared" si="0"/>
        <v>26</v>
      </c>
      <c r="C47" s="50" t="s">
        <v>257</v>
      </c>
      <c r="D47" s="50"/>
      <c r="E47" s="50"/>
      <c r="F47" s="52"/>
      <c r="G47" s="50"/>
      <c r="H47" s="142"/>
      <c r="I47" s="86" t="s">
        <v>815</v>
      </c>
    </row>
    <row r="48" spans="2:10" s="3" customFormat="1" ht="25.5" x14ac:dyDescent="0.25">
      <c r="B48" s="80">
        <f t="shared" si="0"/>
        <v>27</v>
      </c>
      <c r="C48" s="50" t="s">
        <v>816</v>
      </c>
      <c r="D48" s="50"/>
      <c r="E48" s="50"/>
      <c r="F48" s="52"/>
      <c r="G48" s="50"/>
      <c r="H48" s="142"/>
      <c r="I48" s="86" t="s">
        <v>817</v>
      </c>
    </row>
    <row r="49" spans="2:10" ht="43.35" customHeight="1" thickBot="1" x14ac:dyDescent="0.3">
      <c r="B49" s="702" t="s">
        <v>62</v>
      </c>
      <c r="C49" s="703"/>
      <c r="D49" s="704"/>
      <c r="E49" s="705"/>
      <c r="F49" s="705"/>
      <c r="G49" s="705"/>
      <c r="H49" s="705"/>
      <c r="I49" s="706"/>
    </row>
    <row r="50" spans="2:10" ht="57" customHeight="1" thickBot="1" x14ac:dyDescent="0.3">
      <c r="B50" s="699" t="s">
        <v>818</v>
      </c>
      <c r="C50" s="700"/>
      <c r="D50" s="700"/>
      <c r="E50" s="700"/>
      <c r="F50" s="700"/>
      <c r="G50" s="700"/>
      <c r="H50" s="700"/>
      <c r="I50" s="701"/>
    </row>
    <row r="51" spans="2:10" ht="16.350000000000001" customHeight="1" x14ac:dyDescent="0.25">
      <c r="B51" s="62" t="s">
        <v>485</v>
      </c>
      <c r="C51" s="83"/>
      <c r="D51" s="83"/>
      <c r="E51" s="83"/>
      <c r="F51" s="83"/>
      <c r="G51" s="83"/>
      <c r="H51" s="83"/>
      <c r="I51" s="84"/>
    </row>
    <row r="52" spans="2:10" s="53" customFormat="1" ht="84" x14ac:dyDescent="0.25">
      <c r="B52" s="58">
        <f>+B48+1</f>
        <v>28</v>
      </c>
      <c r="C52" s="50" t="s">
        <v>1057</v>
      </c>
      <c r="D52" s="50"/>
      <c r="E52" s="50"/>
      <c r="F52" s="52"/>
      <c r="G52" s="372" t="s">
        <v>547</v>
      </c>
      <c r="H52" s="257"/>
      <c r="I52" s="28" t="s">
        <v>1058</v>
      </c>
      <c r="J52" s="54"/>
    </row>
    <row r="53" spans="2:10" s="54" customFormat="1" ht="38.25" x14ac:dyDescent="0.25">
      <c r="B53" s="58">
        <f>+B52+1</f>
        <v>29</v>
      </c>
      <c r="C53" s="50" t="s">
        <v>208</v>
      </c>
      <c r="D53" s="16"/>
      <c r="E53" s="16"/>
      <c r="F53" s="15"/>
      <c r="G53" s="243"/>
      <c r="H53" s="139"/>
      <c r="I53" s="74" t="s">
        <v>209</v>
      </c>
    </row>
    <row r="54" spans="2:10" s="54" customFormat="1" ht="25.5" x14ac:dyDescent="0.25">
      <c r="B54" s="58">
        <f>+B53+1</f>
        <v>30</v>
      </c>
      <c r="C54" s="50" t="s">
        <v>210</v>
      </c>
      <c r="D54" s="16"/>
      <c r="E54" s="16"/>
      <c r="F54" s="15"/>
      <c r="G54" s="243"/>
      <c r="H54" s="139"/>
      <c r="I54" s="74" t="s">
        <v>209</v>
      </c>
    </row>
    <row r="55" spans="2:10" s="54" customFormat="1" ht="38.25" x14ac:dyDescent="0.25">
      <c r="B55" s="58">
        <f t="shared" ref="B55:B58" si="2">B54+1</f>
        <v>31</v>
      </c>
      <c r="C55" s="16" t="s">
        <v>548</v>
      </c>
      <c r="D55" s="16"/>
      <c r="E55" s="16"/>
      <c r="F55" s="15"/>
      <c r="G55" s="306" t="s">
        <v>798</v>
      </c>
      <c r="H55" s="139"/>
      <c r="I55" s="74" t="s">
        <v>209</v>
      </c>
    </row>
    <row r="56" spans="2:10" s="53" customFormat="1" ht="29.25" customHeight="1" x14ac:dyDescent="0.25">
      <c r="B56" s="58">
        <f t="shared" si="2"/>
        <v>32</v>
      </c>
      <c r="C56" s="50" t="s">
        <v>143</v>
      </c>
      <c r="D56" s="16"/>
      <c r="E56" s="16"/>
      <c r="F56" s="15"/>
      <c r="G56" s="373"/>
      <c r="H56" s="151"/>
      <c r="I56" s="74" t="s">
        <v>209</v>
      </c>
    </row>
    <row r="57" spans="2:10" s="53" customFormat="1" ht="38.25" x14ac:dyDescent="0.25">
      <c r="B57" s="58">
        <f t="shared" si="2"/>
        <v>33</v>
      </c>
      <c r="C57" s="50" t="s">
        <v>144</v>
      </c>
      <c r="D57" s="16"/>
      <c r="E57" s="16"/>
      <c r="F57" s="15"/>
      <c r="G57" s="373"/>
      <c r="H57" s="151"/>
      <c r="I57" s="74" t="s">
        <v>211</v>
      </c>
    </row>
    <row r="58" spans="2:10" s="53" customFormat="1" ht="89.25" x14ac:dyDescent="0.25">
      <c r="B58" s="58">
        <f t="shared" si="2"/>
        <v>34</v>
      </c>
      <c r="C58" s="16" t="s">
        <v>819</v>
      </c>
      <c r="D58" s="16"/>
      <c r="E58" s="16"/>
      <c r="F58" s="15"/>
      <c r="G58" s="373"/>
      <c r="H58" s="151"/>
      <c r="I58" s="48" t="s">
        <v>212</v>
      </c>
    </row>
    <row r="59" spans="2:10" s="53" customFormat="1" ht="84" x14ac:dyDescent="0.25">
      <c r="B59" s="58">
        <f>+B58+1</f>
        <v>35</v>
      </c>
      <c r="C59" s="50" t="s">
        <v>213</v>
      </c>
      <c r="D59" s="50"/>
      <c r="E59" s="50"/>
      <c r="F59" s="52"/>
      <c r="G59" s="373"/>
      <c r="H59" s="151"/>
      <c r="I59" s="28" t="s">
        <v>214</v>
      </c>
      <c r="J59" s="54"/>
    </row>
    <row r="60" spans="2:10" s="53" customFormat="1" ht="76.5" x14ac:dyDescent="0.25">
      <c r="B60" s="58">
        <f>B59+1</f>
        <v>36</v>
      </c>
      <c r="C60" s="212" t="s">
        <v>215</v>
      </c>
      <c r="D60" s="50"/>
      <c r="E60" s="50"/>
      <c r="F60" s="52"/>
      <c r="G60" s="373"/>
      <c r="H60" s="151"/>
      <c r="I60" s="28" t="s">
        <v>220</v>
      </c>
      <c r="J60" s="54"/>
    </row>
    <row r="61" spans="2:10" s="53" customFormat="1" ht="76.5" x14ac:dyDescent="0.25">
      <c r="B61" s="58">
        <f>+B60+1</f>
        <v>37</v>
      </c>
      <c r="C61" s="50" t="s">
        <v>404</v>
      </c>
      <c r="D61" s="50"/>
      <c r="E61" s="50"/>
      <c r="F61" s="52"/>
      <c r="G61" s="373"/>
      <c r="H61" s="151"/>
      <c r="I61" s="28" t="s">
        <v>216</v>
      </c>
      <c r="J61" s="54"/>
    </row>
    <row r="62" spans="2:10" s="53" customFormat="1" ht="69.75" customHeight="1" x14ac:dyDescent="0.25">
      <c r="B62" s="58">
        <f t="shared" ref="B62:B65" si="3">B61+1</f>
        <v>38</v>
      </c>
      <c r="C62" s="213" t="s">
        <v>820</v>
      </c>
      <c r="D62" s="50"/>
      <c r="E62" s="50"/>
      <c r="F62" s="52"/>
      <c r="G62" s="373"/>
      <c r="H62" s="151"/>
      <c r="I62" s="28" t="s">
        <v>216</v>
      </c>
      <c r="J62" s="54"/>
    </row>
    <row r="63" spans="2:10" s="53" customFormat="1" ht="87.95" customHeight="1" x14ac:dyDescent="0.25">
      <c r="B63" s="58">
        <f t="shared" si="3"/>
        <v>39</v>
      </c>
      <c r="C63" s="50" t="s">
        <v>549</v>
      </c>
      <c r="D63" s="50"/>
      <c r="E63" s="50"/>
      <c r="F63" s="52"/>
      <c r="G63" s="373"/>
      <c r="H63" s="151"/>
      <c r="I63" s="28" t="s">
        <v>217</v>
      </c>
      <c r="J63" s="54"/>
    </row>
    <row r="64" spans="2:10" s="53" customFormat="1" ht="51" x14ac:dyDescent="0.25">
      <c r="B64" s="58">
        <f t="shared" si="3"/>
        <v>40</v>
      </c>
      <c r="C64" s="16" t="s">
        <v>1131</v>
      </c>
      <c r="D64" s="50"/>
      <c r="E64" s="50"/>
      <c r="F64" s="52"/>
      <c r="G64" s="373"/>
      <c r="H64" s="151"/>
      <c r="I64" s="28" t="s">
        <v>218</v>
      </c>
      <c r="J64" s="54"/>
    </row>
    <row r="65" spans="2:10" s="53" customFormat="1" ht="39" thickBot="1" x14ac:dyDescent="0.3">
      <c r="B65" s="169">
        <f t="shared" si="3"/>
        <v>41</v>
      </c>
      <c r="C65" s="170" t="s">
        <v>550</v>
      </c>
      <c r="D65" s="170"/>
      <c r="E65" s="170"/>
      <c r="F65" s="171"/>
      <c r="G65" s="172"/>
      <c r="H65" s="173"/>
      <c r="I65" s="174" t="s">
        <v>219</v>
      </c>
      <c r="J65" s="54"/>
    </row>
    <row r="66" spans="2:10" s="53" customFormat="1" ht="43.35" customHeight="1" x14ac:dyDescent="0.25">
      <c r="B66" s="687" t="s">
        <v>62</v>
      </c>
      <c r="C66" s="688"/>
      <c r="D66" s="689"/>
      <c r="E66" s="690"/>
      <c r="F66" s="690"/>
      <c r="G66" s="690"/>
      <c r="H66" s="690"/>
      <c r="I66" s="691"/>
    </row>
    <row r="67" spans="2:10" ht="126" customHeight="1" thickBot="1" x14ac:dyDescent="0.3">
      <c r="B67" s="692" t="s">
        <v>821</v>
      </c>
      <c r="C67" s="693"/>
      <c r="D67" s="693"/>
      <c r="E67" s="693"/>
      <c r="F67" s="693"/>
      <c r="G67" s="693"/>
      <c r="H67" s="693"/>
      <c r="I67" s="694"/>
    </row>
  </sheetData>
  <mergeCells count="15">
    <mergeCell ref="B2:I2"/>
    <mergeCell ref="B4:C5"/>
    <mergeCell ref="D4:F4"/>
    <mergeCell ref="G4:G5"/>
    <mergeCell ref="I4:I5"/>
    <mergeCell ref="H4:H5"/>
    <mergeCell ref="B66:C66"/>
    <mergeCell ref="D66:I66"/>
    <mergeCell ref="B67:I67"/>
    <mergeCell ref="B27:I27"/>
    <mergeCell ref="B26:C26"/>
    <mergeCell ref="D26:I26"/>
    <mergeCell ref="B50:I50"/>
    <mergeCell ref="B49:C49"/>
    <mergeCell ref="D49:I49"/>
  </mergeCells>
  <dataValidations count="1">
    <dataValidation type="list" allowBlank="1" showInputMessage="1" showErrorMessage="1" error="Si prega di inserire esclusivamente &quot;N.a.&quot; in caso di elementi non applicabili" sqref="F29:F30 F25 F9:F23 F52:F65" xr:uid="{00000000-0002-0000-0500-000000000000}">
      <formula1>#REF!</formula1>
    </dataValidation>
  </dataValidations>
  <printOptions horizontalCentered="1"/>
  <pageMargins left="0.70866141732283472" right="0.70866141732283472" top="0.74803149606299213" bottom="0.74803149606299213" header="0.31496062992125984" footer="0.31496062992125984"/>
  <pageSetup paperSize="9" scale="47" fitToWidth="0" fitToHeight="0" orientation="landscape" r:id="rId1"/>
  <headerFooter>
    <oddFooter>&amp;R&amp;P</oddFooter>
  </headerFooter>
  <rowBreaks count="2" manualBreakCount="2">
    <brk id="23" min="1" max="8" man="1"/>
    <brk id="50" min="1" max="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N94"/>
  <sheetViews>
    <sheetView showGridLines="0" zoomScale="90" zoomScaleNormal="90" zoomScaleSheetLayoutView="100" workbookViewId="0">
      <pane ySplit="6" topLeftCell="A7" activePane="bottomLeft" state="frozen"/>
      <selection activeCell="B1" sqref="B1"/>
      <selection pane="bottomLeft" activeCell="B2" sqref="B2:I2"/>
    </sheetView>
  </sheetViews>
  <sheetFormatPr defaultColWidth="9.140625" defaultRowHeight="14.25" x14ac:dyDescent="0.25"/>
  <cols>
    <col min="1" max="1" width="2.42578125" style="2" customWidth="1"/>
    <col min="2" max="2" width="6.42578125" style="12" customWidth="1"/>
    <col min="3" max="3" width="56.85546875" style="1" customWidth="1"/>
    <col min="4" max="4" width="8.5703125" style="1" customWidth="1"/>
    <col min="5" max="5" width="9.140625" style="1" customWidth="1"/>
    <col min="6" max="6" width="7.140625" style="1" customWidth="1"/>
    <col min="7" max="8" width="30.5703125" style="8" customWidth="1"/>
    <col min="9" max="9" width="30.5703125" style="2" customWidth="1"/>
    <col min="10" max="10" width="21.85546875" style="2" customWidth="1"/>
    <col min="11" max="16384" width="9.140625" style="2"/>
  </cols>
  <sheetData>
    <row r="1" spans="2:14" ht="8.4499999999999993" customHeight="1" x14ac:dyDescent="0.25"/>
    <row r="2" spans="2:14" ht="38.450000000000003" customHeight="1" x14ac:dyDescent="0.25">
      <c r="B2" s="593"/>
      <c r="C2" s="593"/>
      <c r="D2" s="593"/>
      <c r="E2" s="593"/>
      <c r="F2" s="593"/>
      <c r="G2" s="593"/>
      <c r="H2" s="593"/>
      <c r="I2" s="593"/>
    </row>
    <row r="3" spans="2:14" ht="8.4499999999999993" customHeight="1" thickBot="1" x14ac:dyDescent="0.3"/>
    <row r="4" spans="2:14" x14ac:dyDescent="0.25">
      <c r="B4" s="679" t="s">
        <v>57</v>
      </c>
      <c r="C4" s="680"/>
      <c r="D4" s="680" t="s">
        <v>55</v>
      </c>
      <c r="E4" s="680"/>
      <c r="F4" s="680"/>
      <c r="G4" s="680" t="s">
        <v>1</v>
      </c>
      <c r="H4" s="683" t="s">
        <v>395</v>
      </c>
      <c r="I4" s="685" t="s">
        <v>58</v>
      </c>
    </row>
    <row r="5" spans="2:14" ht="15.6" customHeight="1" thickBot="1" x14ac:dyDescent="0.3">
      <c r="B5" s="681"/>
      <c r="C5" s="682"/>
      <c r="D5" s="49" t="s">
        <v>59</v>
      </c>
      <c r="E5" s="49" t="s">
        <v>60</v>
      </c>
      <c r="F5" s="31" t="s">
        <v>56</v>
      </c>
      <c r="G5" s="682"/>
      <c r="H5" s="684"/>
      <c r="I5" s="686"/>
    </row>
    <row r="6" spans="2:14" ht="15.6" customHeight="1" thickBot="1" x14ac:dyDescent="0.3">
      <c r="B6" s="715" t="s">
        <v>422</v>
      </c>
      <c r="C6" s="716"/>
      <c r="D6" s="164"/>
      <c r="E6" s="164"/>
      <c r="F6" s="165"/>
      <c r="G6" s="164"/>
      <c r="H6" s="164"/>
      <c r="I6" s="166"/>
    </row>
    <row r="7" spans="2:14" ht="16.350000000000001" customHeight="1" thickBot="1" x14ac:dyDescent="0.3">
      <c r="B7" s="167" t="s">
        <v>531</v>
      </c>
      <c r="C7" s="77"/>
      <c r="D7" s="77"/>
      <c r="E7" s="77"/>
      <c r="F7" s="77"/>
      <c r="G7" s="77"/>
      <c r="H7" s="77"/>
      <c r="I7" s="78"/>
    </row>
    <row r="8" spans="2:14" ht="44.1" customHeight="1" x14ac:dyDescent="0.25">
      <c r="B8" s="80">
        <v>1</v>
      </c>
      <c r="C8" s="50" t="s">
        <v>799</v>
      </c>
      <c r="D8" s="50"/>
      <c r="E8" s="50"/>
      <c r="F8" s="52"/>
      <c r="G8" s="50"/>
      <c r="H8" s="374"/>
      <c r="I8" s="86" t="s">
        <v>551</v>
      </c>
    </row>
    <row r="9" spans="2:14" s="3" customFormat="1" ht="47.45" customHeight="1" thickBot="1" x14ac:dyDescent="0.3">
      <c r="B9" s="58">
        <v>2</v>
      </c>
      <c r="C9" s="50" t="s">
        <v>261</v>
      </c>
      <c r="D9" s="29"/>
      <c r="E9" s="29"/>
      <c r="F9" s="30"/>
      <c r="G9" s="14"/>
      <c r="H9" s="139"/>
      <c r="I9" s="224" t="s">
        <v>822</v>
      </c>
    </row>
    <row r="10" spans="2:14" s="3" customFormat="1" ht="26.25" thickBot="1" x14ac:dyDescent="0.3">
      <c r="B10" s="201">
        <v>3</v>
      </c>
      <c r="C10" s="47" t="s">
        <v>1059</v>
      </c>
      <c r="D10" s="318"/>
      <c r="E10" s="319"/>
      <c r="F10" s="369"/>
      <c r="G10" s="322"/>
      <c r="H10" s="375"/>
      <c r="I10" s="376" t="s">
        <v>1060</v>
      </c>
    </row>
    <row r="11" spans="2:14" s="3" customFormat="1" x14ac:dyDescent="0.25">
      <c r="B11" s="203" t="s">
        <v>103</v>
      </c>
      <c r="C11" s="378" t="s">
        <v>1061</v>
      </c>
      <c r="D11" s="348"/>
      <c r="E11" s="348"/>
      <c r="F11" s="357"/>
      <c r="G11" s="349"/>
      <c r="H11" s="360"/>
      <c r="I11" s="350"/>
      <c r="J11" s="137"/>
      <c r="K11" s="137"/>
      <c r="L11" s="137"/>
      <c r="M11" s="137"/>
      <c r="N11" s="137"/>
    </row>
    <row r="12" spans="2:14" s="3" customFormat="1" x14ac:dyDescent="0.25">
      <c r="B12" s="203" t="s">
        <v>85</v>
      </c>
      <c r="C12" s="378" t="s">
        <v>1062</v>
      </c>
      <c r="D12" s="351"/>
      <c r="E12" s="351"/>
      <c r="F12" s="359"/>
      <c r="G12" s="349"/>
      <c r="H12" s="360"/>
      <c r="I12" s="350"/>
      <c r="J12" s="137"/>
      <c r="K12" s="137"/>
      <c r="L12" s="137"/>
      <c r="M12" s="137"/>
      <c r="N12" s="137"/>
    </row>
    <row r="13" spans="2:14" s="3" customFormat="1" ht="25.5" x14ac:dyDescent="0.25">
      <c r="B13" s="203" t="s">
        <v>86</v>
      </c>
      <c r="C13" s="288" t="s">
        <v>1063</v>
      </c>
      <c r="D13" s="351"/>
      <c r="E13" s="351"/>
      <c r="F13" s="359"/>
      <c r="G13" s="349"/>
      <c r="H13" s="360"/>
      <c r="I13" s="350"/>
      <c r="J13" s="137"/>
      <c r="K13" s="137"/>
      <c r="L13" s="137"/>
      <c r="M13" s="137"/>
      <c r="N13" s="137"/>
    </row>
    <row r="14" spans="2:14" s="3" customFormat="1" x14ac:dyDescent="0.25">
      <c r="B14" s="203" t="s">
        <v>89</v>
      </c>
      <c r="C14" s="378" t="s">
        <v>1064</v>
      </c>
      <c r="D14" s="351"/>
      <c r="E14" s="351"/>
      <c r="F14" s="359"/>
      <c r="G14" s="349"/>
      <c r="H14" s="360"/>
      <c r="I14" s="350"/>
      <c r="J14" s="137"/>
      <c r="K14" s="137"/>
      <c r="L14" s="137"/>
      <c r="M14" s="137"/>
      <c r="N14" s="137"/>
    </row>
    <row r="15" spans="2:14" s="3" customFormat="1" x14ac:dyDescent="0.25">
      <c r="B15" s="203" t="s">
        <v>101</v>
      </c>
      <c r="C15" s="378" t="s">
        <v>1065</v>
      </c>
      <c r="D15" s="351"/>
      <c r="E15" s="351"/>
      <c r="F15" s="359"/>
      <c r="G15" s="349"/>
      <c r="H15" s="360"/>
      <c r="I15" s="350"/>
      <c r="J15" s="137"/>
      <c r="K15" s="137"/>
      <c r="L15" s="137"/>
      <c r="M15" s="137"/>
      <c r="N15" s="137"/>
    </row>
    <row r="16" spans="2:14" s="3" customFormat="1" x14ac:dyDescent="0.25">
      <c r="B16" s="203" t="s">
        <v>182</v>
      </c>
      <c r="C16" s="378" t="s">
        <v>1066</v>
      </c>
      <c r="D16" s="351"/>
      <c r="E16" s="351"/>
      <c r="F16" s="359"/>
      <c r="G16" s="349"/>
      <c r="H16" s="360"/>
      <c r="I16" s="350"/>
      <c r="J16" s="137"/>
      <c r="K16" s="137"/>
      <c r="L16" s="137"/>
      <c r="M16" s="137"/>
      <c r="N16" s="137"/>
    </row>
    <row r="17" spans="2:14" s="3" customFormat="1" x14ac:dyDescent="0.25">
      <c r="B17" s="203" t="s">
        <v>263</v>
      </c>
      <c r="C17" s="378" t="s">
        <v>1067</v>
      </c>
      <c r="D17" s="351"/>
      <c r="E17" s="351"/>
      <c r="F17" s="359"/>
      <c r="G17" s="349"/>
      <c r="H17" s="360"/>
      <c r="I17" s="350"/>
      <c r="J17" s="137"/>
      <c r="K17" s="137"/>
      <c r="L17" s="137"/>
      <c r="M17" s="137"/>
      <c r="N17" s="137"/>
    </row>
    <row r="18" spans="2:14" s="3" customFormat="1" ht="25.5" x14ac:dyDescent="0.25">
      <c r="B18" s="203" t="s">
        <v>779</v>
      </c>
      <c r="C18" s="378" t="s">
        <v>1068</v>
      </c>
      <c r="D18" s="351"/>
      <c r="E18" s="351"/>
      <c r="F18" s="359"/>
      <c r="G18" s="349"/>
      <c r="H18" s="360"/>
      <c r="I18" s="350"/>
      <c r="J18" s="137"/>
      <c r="K18" s="137"/>
      <c r="L18" s="137"/>
      <c r="M18" s="137"/>
      <c r="N18" s="137"/>
    </row>
    <row r="19" spans="2:14" s="3" customFormat="1" ht="25.5" x14ac:dyDescent="0.25">
      <c r="B19" s="205" t="s">
        <v>780</v>
      </c>
      <c r="C19" s="379" t="s">
        <v>1069</v>
      </c>
      <c r="D19" s="353"/>
      <c r="E19" s="353"/>
      <c r="F19" s="361"/>
      <c r="G19" s="355"/>
      <c r="H19" s="377"/>
      <c r="I19" s="337"/>
      <c r="J19" s="137"/>
      <c r="K19" s="137"/>
      <c r="L19" s="137"/>
      <c r="M19" s="137"/>
      <c r="N19" s="137"/>
    </row>
    <row r="20" spans="2:14" s="54" customFormat="1" ht="47.1" customHeight="1" x14ac:dyDescent="0.25">
      <c r="B20" s="57">
        <f>B10+1</f>
        <v>4</v>
      </c>
      <c r="C20" s="25" t="s">
        <v>1120</v>
      </c>
      <c r="D20" s="104"/>
      <c r="E20" s="104"/>
      <c r="F20" s="105"/>
      <c r="G20" s="105"/>
      <c r="H20" s="105"/>
      <c r="I20" s="588" t="s">
        <v>1121</v>
      </c>
      <c r="K20" s="555"/>
    </row>
    <row r="21" spans="2:14" s="54" customFormat="1" ht="238.5" customHeight="1" x14ac:dyDescent="0.25">
      <c r="B21" s="58">
        <f>+B10+1</f>
        <v>4</v>
      </c>
      <c r="C21" s="50" t="s">
        <v>552</v>
      </c>
      <c r="D21" s="50"/>
      <c r="E21" s="50"/>
      <c r="F21" s="52"/>
      <c r="G21" s="14"/>
      <c r="H21" s="227"/>
      <c r="I21" s="28" t="s">
        <v>553</v>
      </c>
    </row>
    <row r="22" spans="2:14" s="3" customFormat="1" ht="108" x14ac:dyDescent="0.25">
      <c r="B22" s="43">
        <f>B21+1</f>
        <v>5</v>
      </c>
      <c r="C22" s="25" t="s">
        <v>314</v>
      </c>
      <c r="D22" s="25"/>
      <c r="E22" s="25"/>
      <c r="F22" s="26"/>
      <c r="G22" s="44"/>
      <c r="H22" s="37"/>
      <c r="I22" s="95" t="s">
        <v>312</v>
      </c>
    </row>
    <row r="23" spans="2:14" s="3" customFormat="1" ht="252" customHeight="1" x14ac:dyDescent="0.25">
      <c r="B23" s="719" t="s">
        <v>315</v>
      </c>
      <c r="C23" s="720"/>
      <c r="D23" s="96"/>
      <c r="E23" s="96"/>
      <c r="F23" s="97"/>
      <c r="G23" s="721" t="s">
        <v>313</v>
      </c>
      <c r="H23" s="721"/>
      <c r="I23" s="722"/>
    </row>
    <row r="24" spans="2:14" s="100" customFormat="1" ht="89.25" x14ac:dyDescent="0.25">
      <c r="B24" s="382">
        <f>B22+1</f>
        <v>6</v>
      </c>
      <c r="C24" s="50" t="s">
        <v>895</v>
      </c>
      <c r="D24" s="50"/>
      <c r="E24" s="50"/>
      <c r="F24" s="52"/>
      <c r="G24" s="306"/>
      <c r="H24" s="50"/>
      <c r="I24" s="258" t="s">
        <v>943</v>
      </c>
      <c r="J24" s="225"/>
    </row>
    <row r="25" spans="2:14" s="222" customFormat="1" ht="90" customHeight="1" x14ac:dyDescent="0.25">
      <c r="B25" s="57">
        <f>+B24+1</f>
        <v>7</v>
      </c>
      <c r="C25" s="50" t="s">
        <v>554</v>
      </c>
      <c r="D25" s="227"/>
      <c r="E25" s="227"/>
      <c r="F25" s="227"/>
      <c r="G25" s="227"/>
      <c r="H25" s="228"/>
      <c r="I25" s="224" t="s">
        <v>1132</v>
      </c>
      <c r="J25" s="225"/>
    </row>
    <row r="26" spans="2:14" s="54" customFormat="1" ht="70.349999999999994" customHeight="1" x14ac:dyDescent="0.25">
      <c r="B26" s="57">
        <f t="shared" ref="B26" si="0">+B25+1</f>
        <v>8</v>
      </c>
      <c r="C26" s="50" t="s">
        <v>555</v>
      </c>
      <c r="D26" s="50"/>
      <c r="E26" s="50"/>
      <c r="F26" s="52"/>
      <c r="G26" s="14"/>
      <c r="H26" s="141"/>
      <c r="I26" s="28" t="s">
        <v>800</v>
      </c>
      <c r="J26" s="226"/>
    </row>
    <row r="27" spans="2:14" s="54" customFormat="1" ht="216" x14ac:dyDescent="0.25">
      <c r="B27" s="58">
        <f>+B26+1</f>
        <v>9</v>
      </c>
      <c r="C27" s="16" t="s">
        <v>392</v>
      </c>
      <c r="D27" s="16"/>
      <c r="E27" s="16"/>
      <c r="F27" s="15"/>
      <c r="G27" s="14"/>
      <c r="H27" s="139"/>
      <c r="I27" s="28" t="s">
        <v>944</v>
      </c>
    </row>
    <row r="28" spans="2:14" s="222" customFormat="1" ht="204" customHeight="1" x14ac:dyDescent="0.25">
      <c r="B28" s="296">
        <f t="shared" ref="B28:B33" si="1">+B27+1</f>
        <v>10</v>
      </c>
      <c r="C28" s="50" t="s">
        <v>1026</v>
      </c>
      <c r="D28" s="50"/>
      <c r="E28" s="50"/>
      <c r="F28" s="52"/>
      <c r="G28" s="228"/>
      <c r="H28" s="422"/>
      <c r="I28" s="86" t="s">
        <v>871</v>
      </c>
      <c r="J28" s="225"/>
    </row>
    <row r="29" spans="2:14" s="230" customFormat="1" ht="182.1" customHeight="1" x14ac:dyDescent="0.25">
      <c r="B29" s="296">
        <f t="shared" si="1"/>
        <v>11</v>
      </c>
      <c r="C29" s="50" t="s">
        <v>569</v>
      </c>
      <c r="D29" s="107"/>
      <c r="E29" s="107"/>
      <c r="F29" s="136"/>
      <c r="G29" s="107"/>
      <c r="H29" s="422"/>
      <c r="I29" s="86" t="s">
        <v>875</v>
      </c>
      <c r="J29" s="225"/>
    </row>
    <row r="30" spans="2:14" s="230" customFormat="1" ht="96" customHeight="1" x14ac:dyDescent="0.25">
      <c r="B30" s="296">
        <f t="shared" si="1"/>
        <v>12</v>
      </c>
      <c r="C30" s="50" t="s">
        <v>556</v>
      </c>
      <c r="D30" s="107"/>
      <c r="E30" s="107"/>
      <c r="F30" s="136"/>
      <c r="G30" s="107"/>
      <c r="H30" s="422"/>
      <c r="I30" s="86" t="s">
        <v>877</v>
      </c>
      <c r="J30" s="225"/>
    </row>
    <row r="31" spans="2:14" s="54" customFormat="1" ht="67.5" customHeight="1" x14ac:dyDescent="0.25">
      <c r="B31" s="296">
        <f t="shared" si="1"/>
        <v>13</v>
      </c>
      <c r="C31" s="50" t="s">
        <v>1027</v>
      </c>
      <c r="D31" s="107"/>
      <c r="E31" s="107"/>
      <c r="F31" s="107"/>
      <c r="G31" s="107"/>
      <c r="H31" s="422"/>
      <c r="I31" s="86" t="s">
        <v>890</v>
      </c>
      <c r="J31" s="231"/>
    </row>
    <row r="32" spans="2:14" s="100" customFormat="1" ht="69" customHeight="1" x14ac:dyDescent="0.25">
      <c r="B32" s="296">
        <f t="shared" si="1"/>
        <v>14</v>
      </c>
      <c r="C32" s="16" t="s">
        <v>1142</v>
      </c>
      <c r="D32" s="107"/>
      <c r="E32" s="107"/>
      <c r="F32" s="136"/>
      <c r="G32" s="107"/>
      <c r="H32" s="383"/>
      <c r="I32" s="86" t="s">
        <v>891</v>
      </c>
      <c r="J32" s="225"/>
    </row>
    <row r="33" spans="2:11" s="54" customFormat="1" ht="41.45" customHeight="1" x14ac:dyDescent="0.25">
      <c r="B33" s="296">
        <f t="shared" si="1"/>
        <v>15</v>
      </c>
      <c r="C33" s="50" t="s">
        <v>557</v>
      </c>
      <c r="D33" s="107"/>
      <c r="E33" s="107"/>
      <c r="F33" s="136"/>
      <c r="G33" s="107"/>
      <c r="H33" s="423"/>
      <c r="I33" s="86"/>
      <c r="J33" s="226"/>
    </row>
    <row r="34" spans="2:11" s="54" customFormat="1" ht="52.5" customHeight="1" x14ac:dyDescent="0.25">
      <c r="B34" s="296">
        <f>B33+1</f>
        <v>16</v>
      </c>
      <c r="C34" s="16" t="s">
        <v>1122</v>
      </c>
      <c r="D34" s="107"/>
      <c r="E34" s="107"/>
      <c r="F34" s="136"/>
      <c r="G34" s="107"/>
      <c r="H34" s="423"/>
      <c r="I34" s="86" t="s">
        <v>1123</v>
      </c>
      <c r="J34" s="231"/>
    </row>
    <row r="35" spans="2:11" s="222" customFormat="1" ht="52.5" customHeight="1" x14ac:dyDescent="0.25">
      <c r="B35" s="65">
        <f>B34+1</f>
        <v>17</v>
      </c>
      <c r="C35" s="50" t="s">
        <v>558</v>
      </c>
      <c r="D35" s="107"/>
      <c r="E35" s="107"/>
      <c r="F35" s="136"/>
      <c r="G35" s="107"/>
      <c r="H35" s="52"/>
      <c r="I35" s="86" t="s">
        <v>873</v>
      </c>
      <c r="J35" s="225"/>
    </row>
    <row r="36" spans="2:11" s="54" customFormat="1" ht="61.5" customHeight="1" x14ac:dyDescent="0.25">
      <c r="B36" s="296">
        <f>B35+1</f>
        <v>18</v>
      </c>
      <c r="C36" s="50" t="s">
        <v>1133</v>
      </c>
      <c r="D36" s="50"/>
      <c r="E36" s="50"/>
      <c r="F36" s="52"/>
      <c r="G36" s="50"/>
      <c r="H36" s="228"/>
      <c r="I36" s="86" t="s">
        <v>801</v>
      </c>
      <c r="J36" s="587"/>
    </row>
    <row r="37" spans="2:11" s="54" customFormat="1" ht="76.5" x14ac:dyDescent="0.25">
      <c r="B37" s="80">
        <f>B36+1</f>
        <v>19</v>
      </c>
      <c r="C37" s="50" t="s">
        <v>1134</v>
      </c>
      <c r="D37" s="50"/>
      <c r="E37" s="50"/>
      <c r="F37" s="52"/>
      <c r="G37" s="50"/>
      <c r="H37" s="50"/>
      <c r="I37" s="86" t="s">
        <v>872</v>
      </c>
    </row>
    <row r="38" spans="2:11" s="54" customFormat="1" ht="69" customHeight="1" x14ac:dyDescent="0.25">
      <c r="B38" s="80">
        <f>B37+1</f>
        <v>20</v>
      </c>
      <c r="C38" s="50" t="s">
        <v>1070</v>
      </c>
      <c r="D38" s="50"/>
      <c r="E38" s="50"/>
      <c r="F38" s="52"/>
      <c r="G38" s="50"/>
      <c r="H38" s="142"/>
      <c r="I38" s="86" t="s">
        <v>1071</v>
      </c>
    </row>
    <row r="39" spans="2:11" s="54" customFormat="1" ht="36" x14ac:dyDescent="0.25">
      <c r="B39" s="80">
        <f>+B38+1</f>
        <v>21</v>
      </c>
      <c r="C39" s="50" t="s">
        <v>423</v>
      </c>
      <c r="D39" s="50"/>
      <c r="E39" s="50"/>
      <c r="F39" s="52"/>
      <c r="G39" s="50"/>
      <c r="H39" s="142"/>
      <c r="I39" s="86" t="s">
        <v>559</v>
      </c>
    </row>
    <row r="40" spans="2:11" s="54" customFormat="1" ht="159.75" customHeight="1" x14ac:dyDescent="0.25">
      <c r="B40" s="80">
        <f t="shared" ref="B40" si="2">+B39+1</f>
        <v>22</v>
      </c>
      <c r="C40" s="192" t="s">
        <v>823</v>
      </c>
      <c r="D40" s="50"/>
      <c r="E40" s="50"/>
      <c r="F40" s="52"/>
      <c r="G40" s="50"/>
      <c r="H40" s="142"/>
      <c r="I40" s="86" t="s">
        <v>560</v>
      </c>
    </row>
    <row r="41" spans="2:11" s="54" customFormat="1" ht="48.75" customHeight="1" x14ac:dyDescent="0.25">
      <c r="B41" s="80">
        <f>+B40+1</f>
        <v>23</v>
      </c>
      <c r="C41" s="50" t="s">
        <v>424</v>
      </c>
      <c r="D41" s="50"/>
      <c r="E41" s="50"/>
      <c r="F41" s="52"/>
      <c r="G41" s="50"/>
      <c r="H41" s="142"/>
      <c r="I41" s="86" t="s">
        <v>425</v>
      </c>
    </row>
    <row r="42" spans="2:11" s="222" customFormat="1" ht="48" x14ac:dyDescent="0.25">
      <c r="B42" s="296">
        <f t="shared" ref="B42:B44" si="3">+B41+1</f>
        <v>24</v>
      </c>
      <c r="C42" s="50" t="s">
        <v>824</v>
      </c>
      <c r="D42" s="50"/>
      <c r="E42" s="50"/>
      <c r="F42" s="52"/>
      <c r="G42" s="50"/>
      <c r="H42" s="50"/>
      <c r="I42" s="86" t="s">
        <v>945</v>
      </c>
      <c r="J42" s="225"/>
    </row>
    <row r="43" spans="2:11" s="54" customFormat="1" ht="102.75" customHeight="1" x14ac:dyDescent="0.25">
      <c r="B43" s="296">
        <f t="shared" si="3"/>
        <v>25</v>
      </c>
      <c r="C43" s="50" t="s">
        <v>562</v>
      </c>
      <c r="D43" s="50"/>
      <c r="E43" s="50"/>
      <c r="F43" s="52"/>
      <c r="G43" s="107"/>
      <c r="H43" s="107"/>
      <c r="I43" s="86" t="s">
        <v>563</v>
      </c>
      <c r="J43" s="226"/>
    </row>
    <row r="44" spans="2:11" s="54" customFormat="1" ht="58.35" customHeight="1" x14ac:dyDescent="0.25">
      <c r="B44" s="296">
        <f t="shared" si="3"/>
        <v>26</v>
      </c>
      <c r="C44" s="50" t="s">
        <v>309</v>
      </c>
      <c r="D44" s="50"/>
      <c r="E44" s="50"/>
      <c r="F44" s="52"/>
      <c r="G44" s="228"/>
      <c r="H44" s="228"/>
      <c r="I44" s="86" t="s">
        <v>896</v>
      </c>
      <c r="J44" s="232"/>
    </row>
    <row r="45" spans="2:11" s="54" customFormat="1" ht="156" x14ac:dyDescent="0.25">
      <c r="B45" s="80">
        <f>+B44+1</f>
        <v>27</v>
      </c>
      <c r="C45" s="50" t="s">
        <v>410</v>
      </c>
      <c r="D45" s="50"/>
      <c r="E45" s="50"/>
      <c r="F45" s="52"/>
      <c r="G45" s="50"/>
      <c r="H45" s="142"/>
      <c r="I45" s="86" t="s">
        <v>561</v>
      </c>
    </row>
    <row r="46" spans="2:11" s="222" customFormat="1" ht="75" customHeight="1" x14ac:dyDescent="0.25">
      <c r="B46" s="296">
        <f t="shared" ref="B46" si="4">+B45+1</f>
        <v>28</v>
      </c>
      <c r="C46" s="50" t="s">
        <v>564</v>
      </c>
      <c r="D46" s="50"/>
      <c r="E46" s="50"/>
      <c r="F46" s="50"/>
      <c r="G46" s="50"/>
      <c r="H46" s="228"/>
      <c r="I46" s="86" t="s">
        <v>897</v>
      </c>
      <c r="J46" s="233"/>
      <c r="K46" s="234"/>
    </row>
    <row r="47" spans="2:11" s="222" customFormat="1" ht="74.45" customHeight="1" x14ac:dyDescent="0.25">
      <c r="B47" s="296">
        <f>+B46+1</f>
        <v>29</v>
      </c>
      <c r="C47" s="50" t="s">
        <v>570</v>
      </c>
      <c r="D47" s="50"/>
      <c r="E47" s="50"/>
      <c r="F47" s="52"/>
      <c r="G47" s="228"/>
      <c r="H47" s="228"/>
      <c r="I47" s="86" t="s">
        <v>878</v>
      </c>
      <c r="J47" s="233"/>
    </row>
    <row r="48" spans="2:11" s="222" customFormat="1" ht="95.45" customHeight="1" x14ac:dyDescent="0.25">
      <c r="B48" s="296">
        <f t="shared" ref="B48:B49" si="5">+B47+1</f>
        <v>30</v>
      </c>
      <c r="C48" s="50" t="s">
        <v>565</v>
      </c>
      <c r="D48" s="50"/>
      <c r="E48" s="50"/>
      <c r="F48" s="52"/>
      <c r="G48" s="228"/>
      <c r="H48" s="228"/>
      <c r="I48" s="86" t="s">
        <v>879</v>
      </c>
      <c r="J48" s="233"/>
      <c r="K48" s="226"/>
    </row>
    <row r="49" spans="2:12" s="54" customFormat="1" ht="79.5" customHeight="1" x14ac:dyDescent="0.25">
      <c r="B49" s="296">
        <f t="shared" si="5"/>
        <v>31</v>
      </c>
      <c r="C49" s="50" t="s">
        <v>825</v>
      </c>
      <c r="D49" s="50"/>
      <c r="E49" s="50"/>
      <c r="F49" s="52"/>
      <c r="G49" s="50"/>
      <c r="H49" s="424"/>
      <c r="I49" s="86" t="s">
        <v>566</v>
      </c>
      <c r="J49" s="235"/>
      <c r="K49" s="234"/>
    </row>
    <row r="50" spans="2:12" s="100" customFormat="1" ht="264" x14ac:dyDescent="0.25">
      <c r="B50" s="80">
        <f>+B49+1</f>
        <v>32</v>
      </c>
      <c r="C50" s="16" t="s">
        <v>1144</v>
      </c>
      <c r="D50" s="50"/>
      <c r="E50" s="50"/>
      <c r="F50" s="52"/>
      <c r="G50" s="50"/>
      <c r="H50" s="142"/>
      <c r="I50" s="86" t="s">
        <v>567</v>
      </c>
    </row>
    <row r="51" spans="2:12" s="100" customFormat="1" ht="38.25" x14ac:dyDescent="0.25">
      <c r="B51" s="80">
        <f>B50+1</f>
        <v>33</v>
      </c>
      <c r="C51" s="16" t="s">
        <v>1143</v>
      </c>
      <c r="D51" s="50"/>
      <c r="E51" s="50"/>
      <c r="F51" s="52"/>
      <c r="G51" s="50"/>
      <c r="H51" s="142"/>
      <c r="I51" s="224" t="s">
        <v>1145</v>
      </c>
    </row>
    <row r="52" spans="2:12" s="3" customFormat="1" ht="60" x14ac:dyDescent="0.25">
      <c r="B52" s="80">
        <f>B51+1</f>
        <v>34</v>
      </c>
      <c r="C52" s="50" t="s">
        <v>411</v>
      </c>
      <c r="D52" s="50"/>
      <c r="E52" s="50"/>
      <c r="F52" s="52"/>
      <c r="G52" s="50"/>
      <c r="H52" s="142"/>
      <c r="I52" s="86" t="s">
        <v>412</v>
      </c>
    </row>
    <row r="53" spans="2:12" s="54" customFormat="1" ht="66.75" customHeight="1" x14ac:dyDescent="0.25">
      <c r="B53" s="296">
        <f>+B52+1</f>
        <v>35</v>
      </c>
      <c r="C53" s="50" t="s">
        <v>568</v>
      </c>
      <c r="D53" s="50"/>
      <c r="E53" s="50"/>
      <c r="F53" s="52"/>
      <c r="G53" s="142"/>
      <c r="H53" s="229"/>
      <c r="I53" s="86" t="s">
        <v>892</v>
      </c>
      <c r="J53" s="232"/>
      <c r="K53" s="238"/>
      <c r="L53" s="239"/>
    </row>
    <row r="54" spans="2:12" s="54" customFormat="1" ht="101.1" customHeight="1" x14ac:dyDescent="0.25">
      <c r="B54" s="296">
        <f t="shared" ref="B54:B55" si="6">+B53+1</f>
        <v>36</v>
      </c>
      <c r="C54" s="50" t="s">
        <v>1028</v>
      </c>
      <c r="D54" s="50"/>
      <c r="E54" s="50"/>
      <c r="F54" s="52"/>
      <c r="G54" s="142"/>
      <c r="H54" s="422"/>
      <c r="I54" s="86" t="s">
        <v>893</v>
      </c>
      <c r="J54" s="225"/>
      <c r="K54" s="238"/>
      <c r="L54" s="239"/>
    </row>
    <row r="55" spans="2:12" s="3" customFormat="1" ht="76.5" x14ac:dyDescent="0.25">
      <c r="B55" s="296">
        <f t="shared" si="6"/>
        <v>37</v>
      </c>
      <c r="C55" s="50" t="s">
        <v>1073</v>
      </c>
      <c r="D55" s="240"/>
      <c r="E55" s="240"/>
      <c r="F55" s="241"/>
      <c r="G55" s="384"/>
      <c r="H55" s="236"/>
      <c r="I55" s="86" t="s">
        <v>1072</v>
      </c>
      <c r="J55" s="304"/>
    </row>
    <row r="56" spans="2:12" s="54" customFormat="1" ht="25.5" x14ac:dyDescent="0.25">
      <c r="B56" s="80">
        <f>+B55+1</f>
        <v>38</v>
      </c>
      <c r="C56" s="50" t="s">
        <v>118</v>
      </c>
      <c r="D56" s="50"/>
      <c r="E56" s="50"/>
      <c r="F56" s="52"/>
      <c r="G56" s="50"/>
      <c r="H56" s="142"/>
      <c r="I56" s="86" t="s">
        <v>518</v>
      </c>
    </row>
    <row r="57" spans="2:12" s="54" customFormat="1" ht="51" x14ac:dyDescent="0.25">
      <c r="B57" s="80">
        <f>+B56+1</f>
        <v>39</v>
      </c>
      <c r="C57" s="50" t="s">
        <v>310</v>
      </c>
      <c r="D57" s="50"/>
      <c r="E57" s="50"/>
      <c r="F57" s="52"/>
      <c r="G57" s="50"/>
      <c r="H57" s="142"/>
      <c r="I57" s="86" t="s">
        <v>946</v>
      </c>
    </row>
    <row r="58" spans="2:12" s="54" customFormat="1" ht="254.25" customHeight="1" x14ac:dyDescent="0.25">
      <c r="B58" s="80">
        <f>+B57+1</f>
        <v>40</v>
      </c>
      <c r="C58" s="50" t="s">
        <v>826</v>
      </c>
      <c r="D58" s="50"/>
      <c r="E58" s="50"/>
      <c r="F58" s="52"/>
      <c r="G58" s="50"/>
      <c r="H58" s="142"/>
      <c r="I58" s="86" t="s">
        <v>265</v>
      </c>
    </row>
    <row r="59" spans="2:12" s="54" customFormat="1" ht="76.5" x14ac:dyDescent="0.25">
      <c r="B59" s="80">
        <f>+B58+1</f>
        <v>41</v>
      </c>
      <c r="C59" s="50" t="s">
        <v>413</v>
      </c>
      <c r="D59" s="50"/>
      <c r="E59" s="50"/>
      <c r="F59" s="52"/>
      <c r="G59" s="50"/>
      <c r="H59" s="142"/>
      <c r="I59" s="86" t="s">
        <v>898</v>
      </c>
    </row>
    <row r="60" spans="2:12" s="54" customFormat="1" ht="38.25" x14ac:dyDescent="0.25">
      <c r="B60" s="80">
        <f t="shared" ref="B60" si="7">+B59+1</f>
        <v>42</v>
      </c>
      <c r="C60" s="50" t="s">
        <v>240</v>
      </c>
      <c r="D60" s="50"/>
      <c r="E60" s="50"/>
      <c r="F60" s="52"/>
      <c r="G60" s="50"/>
      <c r="H60" s="142"/>
      <c r="I60" s="86" t="s">
        <v>153</v>
      </c>
    </row>
    <row r="61" spans="2:12" s="54" customFormat="1" ht="204" x14ac:dyDescent="0.25">
      <c r="B61" s="80">
        <f>+B60+1</f>
        <v>43</v>
      </c>
      <c r="C61" s="50" t="s">
        <v>311</v>
      </c>
      <c r="D61" s="50"/>
      <c r="E61" s="50"/>
      <c r="F61" s="52"/>
      <c r="G61" s="50"/>
      <c r="H61" s="142"/>
      <c r="I61" s="86" t="s">
        <v>827</v>
      </c>
    </row>
    <row r="62" spans="2:12" s="54" customFormat="1" ht="58.5" customHeight="1" x14ac:dyDescent="0.25">
      <c r="B62" s="80">
        <f>+B61+1</f>
        <v>44</v>
      </c>
      <c r="C62" s="50" t="s">
        <v>145</v>
      </c>
      <c r="D62" s="50"/>
      <c r="E62" s="50"/>
      <c r="F62" s="52"/>
      <c r="G62" s="50"/>
      <c r="H62" s="142"/>
      <c r="I62" s="86" t="s">
        <v>929</v>
      </c>
    </row>
    <row r="63" spans="2:12" s="222" customFormat="1" ht="60" x14ac:dyDescent="0.25">
      <c r="B63" s="296">
        <f t="shared" ref="B63" si="8">+B62+1</f>
        <v>45</v>
      </c>
      <c r="C63" s="50" t="s">
        <v>802</v>
      </c>
      <c r="D63" s="50"/>
      <c r="E63" s="50"/>
      <c r="F63" s="52"/>
      <c r="G63" s="50"/>
      <c r="H63" s="422"/>
      <c r="I63" s="86" t="s">
        <v>930</v>
      </c>
      <c r="J63" s="223"/>
    </row>
    <row r="64" spans="2:12" s="54" customFormat="1" ht="91.7" customHeight="1" x14ac:dyDescent="0.25">
      <c r="B64" s="80">
        <f>+B63+1</f>
        <v>46</v>
      </c>
      <c r="C64" s="50" t="s">
        <v>1029</v>
      </c>
      <c r="D64" s="50"/>
      <c r="E64" s="50"/>
      <c r="F64" s="52"/>
      <c r="G64" s="50"/>
      <c r="H64" s="422"/>
      <c r="I64" s="86" t="s">
        <v>899</v>
      </c>
      <c r="J64" s="137"/>
    </row>
    <row r="65" spans="2:10" s="53" customFormat="1" ht="43.35" customHeight="1" thickBot="1" x14ac:dyDescent="0.3">
      <c r="B65" s="687" t="s">
        <v>62</v>
      </c>
      <c r="C65" s="698"/>
      <c r="D65" s="689"/>
      <c r="E65" s="690"/>
      <c r="F65" s="690"/>
      <c r="G65" s="690"/>
      <c r="H65" s="690"/>
      <c r="I65" s="691"/>
    </row>
    <row r="66" spans="2:10" ht="16.350000000000001" customHeight="1" x14ac:dyDescent="0.25">
      <c r="B66" s="77" t="s">
        <v>426</v>
      </c>
      <c r="C66" s="77"/>
      <c r="D66" s="77"/>
      <c r="E66" s="77"/>
      <c r="F66" s="77"/>
      <c r="G66" s="77"/>
      <c r="H66" s="77"/>
      <c r="I66" s="168"/>
    </row>
    <row r="67" spans="2:10" s="54" customFormat="1" ht="96" x14ac:dyDescent="0.25">
      <c r="B67" s="58">
        <f>+B64+1</f>
        <v>47</v>
      </c>
      <c r="C67" s="50" t="s">
        <v>900</v>
      </c>
      <c r="D67" s="16"/>
      <c r="E67" s="16"/>
      <c r="F67" s="15"/>
      <c r="G67" s="385" t="s">
        <v>880</v>
      </c>
      <c r="H67" s="139"/>
      <c r="I67" s="74" t="s">
        <v>803</v>
      </c>
    </row>
    <row r="68" spans="2:10" s="54" customFormat="1" ht="38.25" x14ac:dyDescent="0.25">
      <c r="B68" s="58">
        <f t="shared" ref="B68:B80" si="9">+B67+1</f>
        <v>48</v>
      </c>
      <c r="C68" s="213" t="s">
        <v>571</v>
      </c>
      <c r="D68" s="16"/>
      <c r="E68" s="16"/>
      <c r="F68" s="15"/>
      <c r="G68" s="243" t="s">
        <v>572</v>
      </c>
      <c r="H68" s="244"/>
      <c r="I68" s="74" t="s">
        <v>573</v>
      </c>
    </row>
    <row r="69" spans="2:10" s="54" customFormat="1" ht="51" x14ac:dyDescent="0.25">
      <c r="B69" s="58">
        <f t="shared" si="9"/>
        <v>49</v>
      </c>
      <c r="C69" s="50" t="s">
        <v>316</v>
      </c>
      <c r="D69" s="16"/>
      <c r="E69" s="16"/>
      <c r="F69" s="15"/>
      <c r="G69" s="14"/>
      <c r="H69" s="139"/>
      <c r="I69" s="28" t="s">
        <v>828</v>
      </c>
    </row>
    <row r="70" spans="2:10" s="3" customFormat="1" ht="38.25" x14ac:dyDescent="0.25">
      <c r="B70" s="58">
        <f t="shared" si="9"/>
        <v>50</v>
      </c>
      <c r="C70" s="50" t="s">
        <v>229</v>
      </c>
      <c r="D70" s="16"/>
      <c r="E70" s="16"/>
      <c r="F70" s="15"/>
      <c r="G70" s="14"/>
      <c r="H70" s="139"/>
      <c r="I70" s="28" t="s">
        <v>266</v>
      </c>
    </row>
    <row r="71" spans="2:10" s="3" customFormat="1" ht="108" x14ac:dyDescent="0.25">
      <c r="B71" s="58">
        <f t="shared" si="9"/>
        <v>51</v>
      </c>
      <c r="C71" s="50" t="s">
        <v>317</v>
      </c>
      <c r="D71" s="16"/>
      <c r="E71" s="16"/>
      <c r="F71" s="15"/>
      <c r="G71" s="14"/>
      <c r="H71" s="139"/>
      <c r="I71" s="28" t="s">
        <v>338</v>
      </c>
    </row>
    <row r="72" spans="2:10" s="54" customFormat="1" ht="38.25" x14ac:dyDescent="0.25">
      <c r="B72" s="58">
        <f t="shared" si="9"/>
        <v>52</v>
      </c>
      <c r="C72" s="16" t="s">
        <v>241</v>
      </c>
      <c r="D72" s="16"/>
      <c r="E72" s="16"/>
      <c r="F72" s="15"/>
      <c r="G72" s="14"/>
      <c r="H72" s="139"/>
      <c r="I72" s="28" t="s">
        <v>267</v>
      </c>
    </row>
    <row r="73" spans="2:10" s="54" customFormat="1" ht="51" x14ac:dyDescent="0.25">
      <c r="B73" s="58">
        <f t="shared" si="9"/>
        <v>53</v>
      </c>
      <c r="C73" s="16" t="s">
        <v>318</v>
      </c>
      <c r="D73" s="16"/>
      <c r="E73" s="16"/>
      <c r="F73" s="15"/>
      <c r="G73" s="14"/>
      <c r="H73" s="139"/>
      <c r="I73" s="28" t="s">
        <v>267</v>
      </c>
    </row>
    <row r="74" spans="2:10" s="54" customFormat="1" ht="51" x14ac:dyDescent="0.25">
      <c r="B74" s="58">
        <f t="shared" si="9"/>
        <v>54</v>
      </c>
      <c r="C74" s="16" t="s">
        <v>319</v>
      </c>
      <c r="D74" s="16"/>
      <c r="E74" s="16"/>
      <c r="F74" s="15"/>
      <c r="G74" s="14"/>
      <c r="H74" s="139"/>
      <c r="I74" s="28" t="s">
        <v>267</v>
      </c>
    </row>
    <row r="75" spans="2:10" s="54" customFormat="1" ht="136.5" customHeight="1" x14ac:dyDescent="0.25">
      <c r="B75" s="58">
        <f t="shared" si="9"/>
        <v>55</v>
      </c>
      <c r="C75" s="50" t="s">
        <v>829</v>
      </c>
      <c r="D75" s="50"/>
      <c r="E75" s="50"/>
      <c r="F75" s="52"/>
      <c r="G75" s="14"/>
      <c r="H75" s="102"/>
      <c r="I75" s="74" t="s">
        <v>947</v>
      </c>
    </row>
    <row r="76" spans="2:10" s="54" customFormat="1" ht="63.75" x14ac:dyDescent="0.25">
      <c r="B76" s="58">
        <f t="shared" si="9"/>
        <v>56</v>
      </c>
      <c r="C76" s="50" t="s">
        <v>830</v>
      </c>
      <c r="D76" s="50"/>
      <c r="E76" s="50"/>
      <c r="F76" s="52"/>
      <c r="G76" s="50"/>
      <c r="H76" s="192"/>
      <c r="I76" s="74" t="s">
        <v>901</v>
      </c>
    </row>
    <row r="77" spans="2:10" s="222" customFormat="1" ht="86.45" customHeight="1" x14ac:dyDescent="0.25">
      <c r="B77" s="58">
        <f t="shared" si="9"/>
        <v>57</v>
      </c>
      <c r="C77" s="50" t="s">
        <v>881</v>
      </c>
      <c r="D77" s="50"/>
      <c r="E77" s="50"/>
      <c r="F77" s="52"/>
      <c r="G77" s="50"/>
      <c r="H77" s="192"/>
      <c r="I77" s="386" t="s">
        <v>902</v>
      </c>
      <c r="J77" s="223"/>
    </row>
    <row r="78" spans="2:10" s="222" customFormat="1" ht="60" x14ac:dyDescent="0.25">
      <c r="B78" s="58">
        <f t="shared" si="9"/>
        <v>58</v>
      </c>
      <c r="C78" s="228" t="s">
        <v>574</v>
      </c>
      <c r="D78" s="50"/>
      <c r="E78" s="50"/>
      <c r="F78" s="52"/>
      <c r="G78" s="14"/>
      <c r="H78" s="192"/>
      <c r="I78" s="74" t="s">
        <v>948</v>
      </c>
      <c r="J78" s="223"/>
    </row>
    <row r="79" spans="2:10" s="54" customFormat="1" ht="169.35" customHeight="1" x14ac:dyDescent="0.25">
      <c r="B79" s="58">
        <f t="shared" si="9"/>
        <v>59</v>
      </c>
      <c r="C79" s="16" t="s">
        <v>931</v>
      </c>
      <c r="D79" s="50"/>
      <c r="E79" s="50"/>
      <c r="F79" s="52"/>
      <c r="G79" s="14"/>
      <c r="H79" s="373"/>
      <c r="I79" s="74" t="s">
        <v>831</v>
      </c>
      <c r="J79" s="242"/>
    </row>
    <row r="80" spans="2:10" s="54" customFormat="1" ht="108" x14ac:dyDescent="0.25">
      <c r="B80" s="58">
        <f t="shared" si="9"/>
        <v>60</v>
      </c>
      <c r="C80" s="16" t="s">
        <v>575</v>
      </c>
      <c r="D80" s="50"/>
      <c r="E80" s="50"/>
      <c r="F80" s="52"/>
      <c r="G80" s="50"/>
      <c r="H80" s="142"/>
      <c r="I80" s="86" t="s">
        <v>576</v>
      </c>
    </row>
    <row r="81" spans="2:14" ht="43.35" customHeight="1" x14ac:dyDescent="0.25">
      <c r="B81" s="707" t="s">
        <v>62</v>
      </c>
      <c r="C81" s="708"/>
      <c r="D81" s="709"/>
      <c r="E81" s="710"/>
      <c r="F81" s="710"/>
      <c r="G81" s="710"/>
      <c r="H81" s="710"/>
      <c r="I81" s="711"/>
    </row>
    <row r="82" spans="2:14" ht="132.6" customHeight="1" thickBot="1" x14ac:dyDescent="0.3">
      <c r="B82" s="712" t="s">
        <v>832</v>
      </c>
      <c r="C82" s="713"/>
      <c r="D82" s="713"/>
      <c r="E82" s="713"/>
      <c r="F82" s="713"/>
      <c r="G82" s="713"/>
      <c r="H82" s="713"/>
      <c r="I82" s="714"/>
    </row>
    <row r="83" spans="2:14" s="53" customFormat="1" ht="16.350000000000001" customHeight="1" thickBot="1" x14ac:dyDescent="0.3">
      <c r="B83" s="62" t="s">
        <v>932</v>
      </c>
      <c r="C83" s="63"/>
      <c r="D83" s="63"/>
      <c r="E83" s="63"/>
      <c r="F83" s="63"/>
      <c r="G83" s="63"/>
      <c r="H83" s="63"/>
      <c r="I83" s="85"/>
    </row>
    <row r="84" spans="2:14" s="54" customFormat="1" ht="29.45" customHeight="1" x14ac:dyDescent="0.25">
      <c r="B84" s="56"/>
      <c r="C84" s="93" t="s">
        <v>258</v>
      </c>
      <c r="D84" s="16"/>
      <c r="E84" s="16"/>
      <c r="F84" s="15"/>
      <c r="G84" s="37"/>
      <c r="H84" s="140"/>
      <c r="I84" s="92"/>
      <c r="J84" s="717"/>
      <c r="K84" s="718"/>
      <c r="L84" s="718"/>
      <c r="M84" s="718"/>
      <c r="N84" s="718"/>
    </row>
    <row r="85" spans="2:14" s="54" customFormat="1" ht="38.25" x14ac:dyDescent="0.25">
      <c r="B85" s="56">
        <f>+B80+1</f>
        <v>61</v>
      </c>
      <c r="C85" s="79" t="s">
        <v>268</v>
      </c>
      <c r="D85" s="16"/>
      <c r="E85" s="16"/>
      <c r="F85" s="15"/>
      <c r="G85" s="37"/>
      <c r="H85" s="140"/>
      <c r="I85" s="74" t="s">
        <v>269</v>
      </c>
    </row>
    <row r="86" spans="2:14" s="54" customFormat="1" ht="12.75" x14ac:dyDescent="0.25">
      <c r="B86" s="59" t="s">
        <v>103</v>
      </c>
      <c r="C86" s="51" t="s">
        <v>180</v>
      </c>
      <c r="D86" s="16"/>
      <c r="E86" s="16"/>
      <c r="F86" s="15"/>
      <c r="G86" s="37"/>
      <c r="H86" s="140"/>
      <c r="I86" s="190" t="s">
        <v>903</v>
      </c>
    </row>
    <row r="87" spans="2:14" s="54" customFormat="1" ht="25.5" x14ac:dyDescent="0.25">
      <c r="B87" s="59" t="s">
        <v>85</v>
      </c>
      <c r="C87" s="51" t="s">
        <v>149</v>
      </c>
      <c r="D87" s="16"/>
      <c r="E87" s="16"/>
      <c r="F87" s="15"/>
      <c r="G87" s="37"/>
      <c r="H87" s="140"/>
      <c r="I87" s="191" t="s">
        <v>904</v>
      </c>
    </row>
    <row r="88" spans="2:14" s="54" customFormat="1" ht="12.75" x14ac:dyDescent="0.25">
      <c r="B88" s="59" t="s">
        <v>86</v>
      </c>
      <c r="C88" s="51" t="s">
        <v>181</v>
      </c>
      <c r="D88" s="16"/>
      <c r="E88" s="16"/>
      <c r="F88" s="15"/>
      <c r="G88" s="37"/>
      <c r="H88" s="140"/>
      <c r="I88" s="191" t="s">
        <v>905</v>
      </c>
    </row>
    <row r="89" spans="2:14" s="54" customFormat="1" ht="12.75" x14ac:dyDescent="0.25">
      <c r="B89" s="59" t="s">
        <v>89</v>
      </c>
      <c r="C89" s="51" t="s">
        <v>123</v>
      </c>
      <c r="D89" s="16"/>
      <c r="E89" s="16"/>
      <c r="F89" s="15"/>
      <c r="G89" s="37"/>
      <c r="H89" s="140"/>
      <c r="I89" s="191" t="s">
        <v>906</v>
      </c>
    </row>
    <row r="90" spans="2:14" s="54" customFormat="1" ht="12.75" x14ac:dyDescent="0.25">
      <c r="B90" s="59" t="s">
        <v>101</v>
      </c>
      <c r="C90" s="51" t="s">
        <v>131</v>
      </c>
      <c r="D90" s="16"/>
      <c r="E90" s="16"/>
      <c r="F90" s="15"/>
      <c r="G90" s="37"/>
      <c r="H90" s="140"/>
      <c r="I90" s="191" t="s">
        <v>907</v>
      </c>
    </row>
    <row r="91" spans="2:14" s="54" customFormat="1" ht="25.5" x14ac:dyDescent="0.25">
      <c r="B91" s="59" t="s">
        <v>182</v>
      </c>
      <c r="C91" s="51" t="s">
        <v>183</v>
      </c>
      <c r="D91" s="16"/>
      <c r="E91" s="16"/>
      <c r="F91" s="15"/>
      <c r="G91" s="37"/>
      <c r="H91" s="140"/>
      <c r="I91" s="191" t="s">
        <v>908</v>
      </c>
    </row>
    <row r="92" spans="2:14" s="54" customFormat="1" ht="12.75" x14ac:dyDescent="0.25">
      <c r="B92" s="59" t="s">
        <v>263</v>
      </c>
      <c r="C92" s="51" t="s">
        <v>264</v>
      </c>
      <c r="D92" s="16"/>
      <c r="E92" s="16"/>
      <c r="F92" s="15"/>
      <c r="G92" s="37"/>
      <c r="H92" s="140"/>
      <c r="I92" s="191" t="s">
        <v>909</v>
      </c>
    </row>
    <row r="93" spans="2:14" ht="43.35" customHeight="1" thickBot="1" x14ac:dyDescent="0.3">
      <c r="B93" s="702" t="s">
        <v>62</v>
      </c>
      <c r="C93" s="703"/>
      <c r="D93" s="704"/>
      <c r="E93" s="705"/>
      <c r="F93" s="705"/>
      <c r="G93" s="705"/>
      <c r="H93" s="705"/>
      <c r="I93" s="706"/>
    </row>
    <row r="94" spans="2:14" x14ac:dyDescent="0.25">
      <c r="F94" s="12"/>
      <c r="G94" s="2"/>
      <c r="H94" s="2"/>
    </row>
  </sheetData>
  <mergeCells count="17">
    <mergeCell ref="J84:N84"/>
    <mergeCell ref="B23:C23"/>
    <mergeCell ref="G23:I23"/>
    <mergeCell ref="B65:C65"/>
    <mergeCell ref="D65:I65"/>
    <mergeCell ref="B93:C93"/>
    <mergeCell ref="D93:I93"/>
    <mergeCell ref="B2:I2"/>
    <mergeCell ref="B4:C5"/>
    <mergeCell ref="D4:F4"/>
    <mergeCell ref="G4:G5"/>
    <mergeCell ref="I4:I5"/>
    <mergeCell ref="B81:C81"/>
    <mergeCell ref="D81:I81"/>
    <mergeCell ref="B82:I82"/>
    <mergeCell ref="H4:H5"/>
    <mergeCell ref="B6:C6"/>
  </mergeCells>
  <dataValidations count="1">
    <dataValidation type="list" allowBlank="1" showInputMessage="1" showErrorMessage="1" error="Si prega di inserire esclusivamente &quot;N.a.&quot; in caso di elementi non applicabili" sqref="F40 F64 F31:F32 F50:F52 F80" xr:uid="{00000000-0002-0000-0600-000000000000}">
      <formula1>#REF!</formula1>
    </dataValidation>
  </dataValidations>
  <hyperlinks>
    <hyperlink ref="I86" location="'3.1 Procedura aperta'!A1" display="Per dettagli si rimanda alla sezione 3.1" xr:uid="{00000000-0004-0000-0600-000000000000}"/>
    <hyperlink ref="I87" location="'3.2 Proced ristretta con bando'!A1" display="Per dettagli si rimanda alla sezione 3.2" xr:uid="{00000000-0004-0000-0600-000001000000}"/>
    <hyperlink ref="I88" location="'3.3 Partenariato innovazione'!A1" display="Per dettagli si rimanda alla sezione 3.3" xr:uid="{00000000-0004-0000-0600-000002000000}"/>
    <hyperlink ref="I89" location="'3.4 Proc competitiva con negozi'!A1" display="Per dettagli si rimanda alla sezione 3.4" xr:uid="{00000000-0004-0000-0600-000003000000}"/>
    <hyperlink ref="I90" location="'3.5 Dialogo competitivo'!A1" display="Per dettagli si rimanda alla sezione 3.5" xr:uid="{00000000-0004-0000-0600-000004000000}"/>
    <hyperlink ref="I91" location="'3.6 Proc negoziata senza bando'!A1" display="Per dettagli si rimanda alla sezione 3.6" xr:uid="{00000000-0004-0000-0600-000005000000}"/>
    <hyperlink ref="I92" location="'3.7 Procedure sottosoglia'!A1" display="Per dettagli si rimanda alla sezione 3.7" xr:uid="{00000000-0004-0000-0600-000006000000}"/>
  </hyperlinks>
  <printOptions horizontalCentered="1"/>
  <pageMargins left="0.70866141732283472" right="0.70866141732283472" top="0.74803149606299213" bottom="0.74803149606299213" header="0.31496062992125984" footer="0.31496062992125984"/>
  <pageSetup paperSize="9" scale="64" fitToWidth="0" fitToHeight="0" orientation="landscape" r:id="rId1"/>
  <headerFooter>
    <oddFooter>&amp;R&amp;P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J19"/>
  <sheetViews>
    <sheetView showGridLines="0" zoomScale="90" zoomScaleNormal="90" zoomScaleSheetLayoutView="100" workbookViewId="0">
      <pane ySplit="5" topLeftCell="A6" activePane="bottomLeft" state="frozen"/>
      <selection activeCell="C12" sqref="C12"/>
      <selection pane="bottomLeft" activeCell="B2" sqref="B2:I2"/>
    </sheetView>
  </sheetViews>
  <sheetFormatPr defaultColWidth="9.140625" defaultRowHeight="14.25" x14ac:dyDescent="0.25"/>
  <cols>
    <col min="1" max="1" width="2.42578125" style="2" customWidth="1"/>
    <col min="2" max="2" width="6.42578125" style="12" customWidth="1"/>
    <col min="3" max="3" width="56.85546875" style="1" customWidth="1"/>
    <col min="4" max="4" width="8.5703125" style="1" customWidth="1"/>
    <col min="5" max="5" width="9.140625" style="1" customWidth="1"/>
    <col min="6" max="6" width="7.140625" style="1" customWidth="1"/>
    <col min="7" max="8" width="30.5703125" style="8" customWidth="1"/>
    <col min="9" max="9" width="30.5703125" style="2" customWidth="1"/>
    <col min="10" max="10" width="21.85546875" style="2" customWidth="1"/>
    <col min="11" max="16384" width="9.140625" style="2"/>
  </cols>
  <sheetData>
    <row r="1" spans="2:9" ht="8.4499999999999993" customHeight="1" x14ac:dyDescent="0.25"/>
    <row r="2" spans="2:9" ht="42.95" customHeight="1" x14ac:dyDescent="0.25">
      <c r="B2" s="593"/>
      <c r="C2" s="593"/>
      <c r="D2" s="593"/>
      <c r="E2" s="593"/>
      <c r="F2" s="593"/>
      <c r="G2" s="593"/>
      <c r="H2" s="593"/>
      <c r="I2" s="593"/>
    </row>
    <row r="3" spans="2:9" ht="8.4499999999999993" customHeight="1" thickBot="1" x14ac:dyDescent="0.3"/>
    <row r="4" spans="2:9" x14ac:dyDescent="0.25">
      <c r="B4" s="679" t="s">
        <v>57</v>
      </c>
      <c r="C4" s="680"/>
      <c r="D4" s="680" t="s">
        <v>55</v>
      </c>
      <c r="E4" s="680"/>
      <c r="F4" s="680"/>
      <c r="G4" s="680" t="s">
        <v>1</v>
      </c>
      <c r="H4" s="683" t="s">
        <v>395</v>
      </c>
      <c r="I4" s="685" t="s">
        <v>58</v>
      </c>
    </row>
    <row r="5" spans="2:9" ht="15.6" customHeight="1" thickBot="1" x14ac:dyDescent="0.3">
      <c r="B5" s="681"/>
      <c r="C5" s="682"/>
      <c r="D5" s="148" t="s">
        <v>59</v>
      </c>
      <c r="E5" s="148" t="s">
        <v>60</v>
      </c>
      <c r="F5" s="31" t="s">
        <v>56</v>
      </c>
      <c r="G5" s="682"/>
      <c r="H5" s="684"/>
      <c r="I5" s="686"/>
    </row>
    <row r="6" spans="2:9" ht="15.6" customHeight="1" thickBot="1" x14ac:dyDescent="0.3">
      <c r="B6" s="715" t="s">
        <v>422</v>
      </c>
      <c r="C6" s="716"/>
      <c r="D6" s="164"/>
      <c r="E6" s="164"/>
      <c r="F6" s="165"/>
      <c r="G6" s="164"/>
      <c r="H6" s="164"/>
      <c r="I6" s="166"/>
    </row>
    <row r="7" spans="2:9" s="53" customFormat="1" ht="16.350000000000001" customHeight="1" thickBot="1" x14ac:dyDescent="0.3">
      <c r="B7" s="62" t="s">
        <v>427</v>
      </c>
      <c r="C7" s="63"/>
      <c r="D7" s="63"/>
      <c r="E7" s="63"/>
      <c r="F7" s="63"/>
      <c r="G7" s="63"/>
      <c r="H7" s="63"/>
      <c r="I7" s="85"/>
    </row>
    <row r="8" spans="2:9" s="3" customFormat="1" ht="16.350000000000001" customHeight="1" x14ac:dyDescent="0.25">
      <c r="B8" s="58"/>
      <c r="C8" s="61" t="s">
        <v>120</v>
      </c>
      <c r="D8" s="16"/>
      <c r="E8" s="16"/>
      <c r="F8" s="15"/>
      <c r="G8" s="14"/>
      <c r="H8" s="139"/>
      <c r="I8" s="28" t="s">
        <v>150</v>
      </c>
    </row>
    <row r="9" spans="2:9" s="3" customFormat="1" ht="39" thickBot="1" x14ac:dyDescent="0.3">
      <c r="B9" s="58">
        <v>1</v>
      </c>
      <c r="C9" s="16" t="s">
        <v>577</v>
      </c>
      <c r="D9" s="29"/>
      <c r="E9" s="29"/>
      <c r="F9" s="30"/>
      <c r="G9" s="14"/>
      <c r="H9" s="139"/>
      <c r="I9" s="217" t="s">
        <v>910</v>
      </c>
    </row>
    <row r="10" spans="2:9" s="3" customFormat="1" ht="36.75" thickBot="1" x14ac:dyDescent="0.3">
      <c r="B10" s="201">
        <f>B9+1</f>
        <v>2</v>
      </c>
      <c r="C10" s="345" t="s">
        <v>325</v>
      </c>
      <c r="D10" s="318"/>
      <c r="E10" s="319"/>
      <c r="F10" s="369"/>
      <c r="G10" s="322"/>
      <c r="H10" s="375"/>
      <c r="I10" s="95" t="s">
        <v>911</v>
      </c>
    </row>
    <row r="11" spans="2:9" s="3" customFormat="1" ht="25.5" x14ac:dyDescent="0.25">
      <c r="B11" s="203" t="s">
        <v>103</v>
      </c>
      <c r="C11" s="204" t="s">
        <v>532</v>
      </c>
      <c r="D11" s="380"/>
      <c r="E11" s="380"/>
      <c r="F11" s="381"/>
      <c r="G11" s="349"/>
      <c r="H11" s="360"/>
      <c r="I11" s="350"/>
    </row>
    <row r="12" spans="2:9" s="3" customFormat="1" ht="26.25" thickBot="1" x14ac:dyDescent="0.3">
      <c r="B12" s="205" t="s">
        <v>85</v>
      </c>
      <c r="C12" s="206" t="s">
        <v>337</v>
      </c>
      <c r="D12" s="387"/>
      <c r="E12" s="387"/>
      <c r="F12" s="388"/>
      <c r="G12" s="355"/>
      <c r="H12" s="377"/>
      <c r="I12" s="337"/>
    </row>
    <row r="13" spans="2:9" s="3" customFormat="1" ht="51.75" thickBot="1" x14ac:dyDescent="0.3">
      <c r="B13" s="201">
        <f>B10+1</f>
        <v>3</v>
      </c>
      <c r="C13" s="345" t="s">
        <v>323</v>
      </c>
      <c r="D13" s="318"/>
      <c r="E13" s="319"/>
      <c r="F13" s="369"/>
      <c r="G13" s="322"/>
      <c r="H13" s="375"/>
      <c r="I13" s="202" t="s">
        <v>270</v>
      </c>
    </row>
    <row r="14" spans="2:9" s="3" customFormat="1" ht="38.25" x14ac:dyDescent="0.25">
      <c r="B14" s="203" t="s">
        <v>103</v>
      </c>
      <c r="C14" s="204" t="s">
        <v>121</v>
      </c>
      <c r="D14" s="380"/>
      <c r="E14" s="380"/>
      <c r="F14" s="381"/>
      <c r="G14" s="349"/>
      <c r="H14" s="360"/>
      <c r="I14" s="350"/>
    </row>
    <row r="15" spans="2:9" s="3" customFormat="1" ht="38.25" x14ac:dyDescent="0.25">
      <c r="B15" s="203" t="s">
        <v>85</v>
      </c>
      <c r="C15" s="204" t="s">
        <v>122</v>
      </c>
      <c r="D15" s="351"/>
      <c r="E15" s="351"/>
      <c r="F15" s="359"/>
      <c r="G15" s="349"/>
      <c r="H15" s="360"/>
      <c r="I15" s="350"/>
    </row>
    <row r="16" spans="2:9" s="3" customFormat="1" x14ac:dyDescent="0.25">
      <c r="B16" s="205" t="s">
        <v>86</v>
      </c>
      <c r="C16" s="206" t="s">
        <v>324</v>
      </c>
      <c r="D16" s="353"/>
      <c r="E16" s="353"/>
      <c r="F16" s="361"/>
      <c r="G16" s="355"/>
      <c r="H16" s="377"/>
      <c r="I16" s="337"/>
    </row>
    <row r="17" spans="2:10" s="3" customFormat="1" ht="73.5" customHeight="1" x14ac:dyDescent="0.25">
      <c r="B17" s="80">
        <f>+B13+1</f>
        <v>4</v>
      </c>
      <c r="C17" s="16" t="s">
        <v>578</v>
      </c>
      <c r="D17" s="16"/>
      <c r="E17" s="16"/>
      <c r="F17" s="15"/>
      <c r="G17" s="50"/>
      <c r="H17" s="142"/>
      <c r="I17" s="217" t="s">
        <v>882</v>
      </c>
      <c r="J17" s="245"/>
    </row>
    <row r="18" spans="2:10" ht="43.35" customHeight="1" thickBot="1" x14ac:dyDescent="0.3">
      <c r="B18" s="702" t="s">
        <v>62</v>
      </c>
      <c r="C18" s="703"/>
      <c r="D18" s="704"/>
      <c r="E18" s="705"/>
      <c r="F18" s="705"/>
      <c r="G18" s="705"/>
      <c r="H18" s="705"/>
      <c r="I18" s="706"/>
    </row>
    <row r="19" spans="2:10" x14ac:dyDescent="0.25">
      <c r="F19" s="12"/>
      <c r="G19" s="2"/>
      <c r="H19" s="2"/>
    </row>
  </sheetData>
  <mergeCells count="9">
    <mergeCell ref="B18:C18"/>
    <mergeCell ref="D18:I18"/>
    <mergeCell ref="B6:C6"/>
    <mergeCell ref="B2:I2"/>
    <mergeCell ref="B4:C5"/>
    <mergeCell ref="D4:F4"/>
    <mergeCell ref="G4:G5"/>
    <mergeCell ref="H4:H5"/>
    <mergeCell ref="I4:I5"/>
  </mergeCells>
  <printOptions horizontalCentered="1"/>
  <pageMargins left="0.70866141732283472" right="0.70866141732283472" top="0.74803149606299213" bottom="0.74803149606299213" header="0.31496062992125984" footer="0.31496062992125984"/>
  <pageSetup paperSize="9" scale="72" fitToWidth="0" fitToHeight="0" orientation="landscape" r:id="rId1"/>
  <headerFooter>
    <oddFooter>&amp;R&amp;P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K33"/>
  <sheetViews>
    <sheetView showGridLines="0" zoomScale="90" zoomScaleNormal="90" zoomScaleSheetLayoutView="100" workbookViewId="0">
      <pane ySplit="5" topLeftCell="A6" activePane="bottomLeft" state="frozen"/>
      <selection activeCell="C12" sqref="C12"/>
      <selection pane="bottomLeft" activeCell="B2" sqref="B2:I2"/>
    </sheetView>
  </sheetViews>
  <sheetFormatPr defaultColWidth="9.140625" defaultRowHeight="14.25" x14ac:dyDescent="0.25"/>
  <cols>
    <col min="1" max="1" width="2.42578125" style="2" customWidth="1"/>
    <col min="2" max="2" width="6.42578125" style="12" customWidth="1"/>
    <col min="3" max="3" width="56.85546875" style="1" customWidth="1"/>
    <col min="4" max="4" width="8.5703125" style="1" customWidth="1"/>
    <col min="5" max="5" width="9.140625" style="1" customWidth="1"/>
    <col min="6" max="6" width="7.140625" style="1" customWidth="1"/>
    <col min="7" max="8" width="30.5703125" style="8" customWidth="1"/>
    <col min="9" max="9" width="30.5703125" style="2" customWidth="1"/>
    <col min="10" max="10" width="21.85546875" style="2" customWidth="1"/>
    <col min="11" max="16384" width="9.140625" style="2"/>
  </cols>
  <sheetData>
    <row r="1" spans="2:11" ht="8.4499999999999993" customHeight="1" x14ac:dyDescent="0.25"/>
    <row r="2" spans="2:11" ht="51" customHeight="1" x14ac:dyDescent="0.25">
      <c r="B2" s="593"/>
      <c r="C2" s="593"/>
      <c r="D2" s="593"/>
      <c r="E2" s="593"/>
      <c r="F2" s="593"/>
      <c r="G2" s="593"/>
      <c r="H2" s="593"/>
      <c r="I2" s="593"/>
    </row>
    <row r="3" spans="2:11" ht="8.4499999999999993" customHeight="1" thickBot="1" x14ac:dyDescent="0.3"/>
    <row r="4" spans="2:11" x14ac:dyDescent="0.25">
      <c r="B4" s="679" t="s">
        <v>57</v>
      </c>
      <c r="C4" s="680"/>
      <c r="D4" s="680" t="s">
        <v>55</v>
      </c>
      <c r="E4" s="680"/>
      <c r="F4" s="680"/>
      <c r="G4" s="680" t="s">
        <v>1</v>
      </c>
      <c r="H4" s="683" t="s">
        <v>395</v>
      </c>
      <c r="I4" s="685" t="s">
        <v>58</v>
      </c>
    </row>
    <row r="5" spans="2:11" ht="15.6" customHeight="1" thickBot="1" x14ac:dyDescent="0.3">
      <c r="B5" s="681"/>
      <c r="C5" s="682"/>
      <c r="D5" s="148" t="s">
        <v>59</v>
      </c>
      <c r="E5" s="148" t="s">
        <v>60</v>
      </c>
      <c r="F5" s="31" t="s">
        <v>56</v>
      </c>
      <c r="G5" s="682"/>
      <c r="H5" s="684"/>
      <c r="I5" s="686"/>
    </row>
    <row r="6" spans="2:11" ht="15.6" customHeight="1" thickBot="1" x14ac:dyDescent="0.3">
      <c r="B6" s="715" t="s">
        <v>422</v>
      </c>
      <c r="C6" s="716"/>
      <c r="D6" s="164"/>
      <c r="E6" s="164"/>
      <c r="F6" s="165"/>
      <c r="G6" s="164"/>
      <c r="H6" s="164"/>
      <c r="I6" s="166"/>
    </row>
    <row r="7" spans="2:11" s="53" customFormat="1" ht="16.350000000000001" customHeight="1" thickBot="1" x14ac:dyDescent="0.3">
      <c r="B7" s="62" t="s">
        <v>428</v>
      </c>
      <c r="C7" s="63"/>
      <c r="D7" s="63"/>
      <c r="E7" s="63"/>
      <c r="F7" s="63"/>
      <c r="G7" s="63"/>
      <c r="H7" s="63"/>
      <c r="I7" s="85"/>
    </row>
    <row r="8" spans="2:11" s="3" customFormat="1" ht="84" x14ac:dyDescent="0.25">
      <c r="B8" s="58"/>
      <c r="C8" s="60" t="s">
        <v>149</v>
      </c>
      <c r="D8" s="16"/>
      <c r="E8" s="16"/>
      <c r="F8" s="15"/>
      <c r="G8" s="14"/>
      <c r="H8" s="139"/>
      <c r="I8" s="224" t="s">
        <v>390</v>
      </c>
    </row>
    <row r="9" spans="2:11" s="3" customFormat="1" ht="72" x14ac:dyDescent="0.25">
      <c r="B9" s="58">
        <v>1</v>
      </c>
      <c r="C9" s="16" t="s">
        <v>146</v>
      </c>
      <c r="D9" s="16"/>
      <c r="E9" s="16"/>
      <c r="F9" s="15"/>
      <c r="G9" s="14"/>
      <c r="H9" s="139"/>
      <c r="I9" s="86" t="s">
        <v>949</v>
      </c>
    </row>
    <row r="10" spans="2:11" s="100" customFormat="1" ht="73.5" customHeight="1" x14ac:dyDescent="0.25">
      <c r="B10" s="58">
        <f>+B9+1</f>
        <v>2</v>
      </c>
      <c r="C10" s="50" t="s">
        <v>579</v>
      </c>
      <c r="D10" s="240"/>
      <c r="E10" s="240"/>
      <c r="F10" s="241"/>
      <c r="G10" s="246"/>
      <c r="H10" s="14"/>
      <c r="I10" s="86" t="s">
        <v>934</v>
      </c>
      <c r="J10" s="247"/>
      <c r="K10" s="248"/>
    </row>
    <row r="11" spans="2:11" s="100" customFormat="1" ht="60" x14ac:dyDescent="0.25">
      <c r="B11" s="58">
        <f>+B10+1</f>
        <v>3</v>
      </c>
      <c r="C11" s="50" t="s">
        <v>580</v>
      </c>
      <c r="D11" s="50"/>
      <c r="E11" s="50"/>
      <c r="F11" s="52"/>
      <c r="G11" s="50"/>
      <c r="H11" s="142"/>
      <c r="I11" s="28" t="s">
        <v>950</v>
      </c>
      <c r="J11" s="223"/>
    </row>
    <row r="12" spans="2:11" s="100" customFormat="1" ht="51" x14ac:dyDescent="0.25">
      <c r="B12" s="58">
        <f>+B11+1</f>
        <v>4</v>
      </c>
      <c r="C12" s="50" t="s">
        <v>581</v>
      </c>
      <c r="D12" s="240"/>
      <c r="E12" s="240"/>
      <c r="F12" s="241"/>
      <c r="G12" s="246"/>
      <c r="H12" s="142"/>
      <c r="I12" s="28" t="s">
        <v>935</v>
      </c>
      <c r="J12" s="225"/>
    </row>
    <row r="13" spans="2:11" s="3" customFormat="1" ht="48" x14ac:dyDescent="0.25">
      <c r="B13" s="58">
        <f>+B12+1</f>
        <v>5</v>
      </c>
      <c r="C13" s="50" t="s">
        <v>582</v>
      </c>
      <c r="D13" s="50"/>
      <c r="E13" s="50"/>
      <c r="F13" s="52"/>
      <c r="G13" s="14"/>
      <c r="H13" s="249"/>
      <c r="I13" s="202" t="s">
        <v>936</v>
      </c>
    </row>
    <row r="14" spans="2:11" s="3" customFormat="1" ht="38.25" x14ac:dyDescent="0.25">
      <c r="B14" s="58" t="s">
        <v>103</v>
      </c>
      <c r="C14" s="51" t="s">
        <v>121</v>
      </c>
      <c r="D14" s="16"/>
      <c r="E14" s="16"/>
      <c r="F14" s="15"/>
      <c r="G14" s="14"/>
      <c r="H14" s="139"/>
      <c r="I14" s="358"/>
    </row>
    <row r="15" spans="2:11" s="3" customFormat="1" ht="38.25" x14ac:dyDescent="0.25">
      <c r="B15" s="58" t="s">
        <v>85</v>
      </c>
      <c r="C15" s="51" t="s">
        <v>122</v>
      </c>
      <c r="D15" s="16"/>
      <c r="E15" s="16"/>
      <c r="F15" s="15"/>
      <c r="G15" s="14"/>
      <c r="H15" s="139"/>
      <c r="I15" s="358"/>
    </row>
    <row r="16" spans="2:11" s="3" customFormat="1" ht="24" customHeight="1" x14ac:dyDescent="0.25">
      <c r="B16" s="58" t="s">
        <v>86</v>
      </c>
      <c r="C16" s="51" t="s">
        <v>326</v>
      </c>
      <c r="D16" s="16"/>
      <c r="E16" s="16"/>
      <c r="F16" s="15"/>
      <c r="G16" s="14"/>
      <c r="H16" s="139"/>
      <c r="I16" s="89"/>
    </row>
    <row r="17" spans="2:10" s="100" customFormat="1" ht="48" x14ac:dyDescent="0.25">
      <c r="B17" s="58">
        <f>+B13+1</f>
        <v>6</v>
      </c>
      <c r="C17" s="50" t="s">
        <v>583</v>
      </c>
      <c r="D17" s="50"/>
      <c r="E17" s="50"/>
      <c r="F17" s="52"/>
      <c r="G17" s="142"/>
      <c r="H17" s="142"/>
      <c r="I17" s="86" t="s">
        <v>937</v>
      </c>
      <c r="J17" s="250"/>
    </row>
    <row r="18" spans="2:10" s="3" customFormat="1" ht="69" customHeight="1" x14ac:dyDescent="0.25">
      <c r="B18" s="80">
        <f>+B17+1</f>
        <v>7</v>
      </c>
      <c r="C18" s="50" t="s">
        <v>584</v>
      </c>
      <c r="D18" s="50"/>
      <c r="E18" s="50"/>
      <c r="F18" s="52"/>
      <c r="G18" s="101"/>
      <c r="H18" s="251"/>
      <c r="I18" s="86" t="s">
        <v>951</v>
      </c>
    </row>
    <row r="19" spans="2:10" s="3" customFormat="1" ht="60" x14ac:dyDescent="0.25">
      <c r="B19" s="58">
        <f>+B18+1</f>
        <v>8</v>
      </c>
      <c r="C19" s="50" t="s">
        <v>585</v>
      </c>
      <c r="D19" s="50"/>
      <c r="E19" s="50"/>
      <c r="F19" s="52"/>
      <c r="G19" s="50"/>
      <c r="H19" s="251"/>
      <c r="I19" s="86" t="s">
        <v>952</v>
      </c>
    </row>
    <row r="20" spans="2:10" s="54" customFormat="1" x14ac:dyDescent="0.25">
      <c r="B20" s="56"/>
      <c r="C20" s="60" t="s">
        <v>458</v>
      </c>
      <c r="D20" s="16"/>
      <c r="E20" s="16"/>
      <c r="F20" s="15"/>
      <c r="G20" s="37"/>
      <c r="H20" s="140"/>
      <c r="I20" s="258"/>
    </row>
    <row r="21" spans="2:10" s="54" customFormat="1" ht="48.75" customHeight="1" x14ac:dyDescent="0.25">
      <c r="B21" s="56">
        <f>+B19+1</f>
        <v>9</v>
      </c>
      <c r="C21" s="50" t="s">
        <v>459</v>
      </c>
      <c r="D21" s="16"/>
      <c r="E21" s="16"/>
      <c r="F21" s="15"/>
      <c r="G21" s="37"/>
      <c r="H21" s="140"/>
      <c r="I21" s="224" t="s">
        <v>938</v>
      </c>
    </row>
    <row r="22" spans="2:10" s="54" customFormat="1" ht="98.25" customHeight="1" x14ac:dyDescent="0.25">
      <c r="B22" s="56">
        <f>+B21+1</f>
        <v>10</v>
      </c>
      <c r="C22" s="50" t="s">
        <v>460</v>
      </c>
      <c r="D22" s="16"/>
      <c r="E22" s="16"/>
      <c r="F22" s="15"/>
      <c r="G22" s="37"/>
      <c r="H22" s="140"/>
      <c r="I22" s="224" t="s">
        <v>586</v>
      </c>
    </row>
    <row r="23" spans="2:10" s="54" customFormat="1" ht="51" x14ac:dyDescent="0.25">
      <c r="B23" s="56">
        <f t="shared" ref="B23:B31" si="0">+B22+1</f>
        <v>11</v>
      </c>
      <c r="C23" s="212" t="s">
        <v>466</v>
      </c>
      <c r="D23" s="16"/>
      <c r="E23" s="16"/>
      <c r="F23" s="15"/>
      <c r="G23" s="37"/>
      <c r="H23" s="140"/>
      <c r="I23" s="224" t="s">
        <v>425</v>
      </c>
    </row>
    <row r="24" spans="2:10" s="54" customFormat="1" ht="60" x14ac:dyDescent="0.25">
      <c r="B24" s="56">
        <f t="shared" si="0"/>
        <v>12</v>
      </c>
      <c r="C24" s="50" t="s">
        <v>587</v>
      </c>
      <c r="D24" s="16"/>
      <c r="E24" s="16"/>
      <c r="F24" s="15"/>
      <c r="G24" s="16"/>
      <c r="H24" s="218"/>
      <c r="I24" s="224" t="s">
        <v>953</v>
      </c>
    </row>
    <row r="25" spans="2:10" s="222" customFormat="1" ht="60" x14ac:dyDescent="0.25">
      <c r="B25" s="193">
        <f t="shared" si="0"/>
        <v>13</v>
      </c>
      <c r="C25" s="142" t="s">
        <v>933</v>
      </c>
      <c r="D25" s="142"/>
      <c r="E25" s="142"/>
      <c r="F25" s="142"/>
      <c r="G25" s="142"/>
      <c r="H25" s="142"/>
      <c r="I25" s="86" t="s">
        <v>954</v>
      </c>
      <c r="J25" s="252"/>
    </row>
    <row r="26" spans="2:10" s="54" customFormat="1" ht="73.5" customHeight="1" x14ac:dyDescent="0.25">
      <c r="B26" s="193">
        <f t="shared" si="0"/>
        <v>14</v>
      </c>
      <c r="C26" s="50" t="s">
        <v>462</v>
      </c>
      <c r="D26" s="50"/>
      <c r="E26" s="50"/>
      <c r="F26" s="52"/>
      <c r="G26" s="50"/>
      <c r="H26" s="142"/>
      <c r="I26" s="86" t="s">
        <v>955</v>
      </c>
      <c r="J26" s="239"/>
    </row>
    <row r="27" spans="2:10" s="54" customFormat="1" ht="54" customHeight="1" x14ac:dyDescent="0.25">
      <c r="B27" s="193">
        <f t="shared" si="0"/>
        <v>15</v>
      </c>
      <c r="C27" s="50" t="s">
        <v>463</v>
      </c>
      <c r="D27" s="50"/>
      <c r="E27" s="50"/>
      <c r="F27" s="52"/>
      <c r="G27" s="50"/>
      <c r="H27" s="142"/>
      <c r="I27" s="86" t="s">
        <v>956</v>
      </c>
      <c r="J27" s="239"/>
    </row>
    <row r="28" spans="2:10" s="54" customFormat="1" ht="60" customHeight="1" x14ac:dyDescent="0.25">
      <c r="B28" s="193">
        <f t="shared" si="0"/>
        <v>16</v>
      </c>
      <c r="C28" s="50" t="s">
        <v>588</v>
      </c>
      <c r="D28" s="50"/>
      <c r="E28" s="50"/>
      <c r="F28" s="52"/>
      <c r="G28" s="50"/>
      <c r="H28" s="142"/>
      <c r="I28" s="86" t="s">
        <v>464</v>
      </c>
      <c r="J28" s="239"/>
    </row>
    <row r="29" spans="2:10" s="54" customFormat="1" ht="52.5" customHeight="1" x14ac:dyDescent="0.25">
      <c r="B29" s="193">
        <f t="shared" si="0"/>
        <v>17</v>
      </c>
      <c r="C29" s="50" t="s">
        <v>465</v>
      </c>
      <c r="D29" s="50"/>
      <c r="E29" s="50"/>
      <c r="F29" s="52"/>
      <c r="G29" s="50"/>
      <c r="H29" s="142"/>
      <c r="I29" s="86" t="s">
        <v>464</v>
      </c>
      <c r="J29" s="239"/>
    </row>
    <row r="30" spans="2:10" s="54" customFormat="1" ht="59.45" customHeight="1" x14ac:dyDescent="0.25">
      <c r="B30" s="193">
        <f t="shared" si="0"/>
        <v>18</v>
      </c>
      <c r="C30" s="50" t="s">
        <v>461</v>
      </c>
      <c r="D30" s="50"/>
      <c r="E30" s="50"/>
      <c r="F30" s="52"/>
      <c r="G30" s="50"/>
      <c r="H30" s="142"/>
      <c r="I30" s="86" t="s">
        <v>541</v>
      </c>
      <c r="J30" s="253"/>
    </row>
    <row r="31" spans="2:10" s="222" customFormat="1" ht="60" x14ac:dyDescent="0.25">
      <c r="B31" s="80">
        <f t="shared" si="0"/>
        <v>19</v>
      </c>
      <c r="C31" s="142" t="s">
        <v>589</v>
      </c>
      <c r="D31" s="142"/>
      <c r="E31" s="142"/>
      <c r="F31" s="142"/>
      <c r="G31" s="142"/>
      <c r="H31" s="142"/>
      <c r="I31" s="86" t="s">
        <v>957</v>
      </c>
      <c r="J31" s="252"/>
    </row>
    <row r="32" spans="2:10" ht="43.35" customHeight="1" x14ac:dyDescent="0.25">
      <c r="B32" s="707" t="s">
        <v>62</v>
      </c>
      <c r="C32" s="708"/>
      <c r="D32" s="709"/>
      <c r="E32" s="710"/>
      <c r="F32" s="710"/>
      <c r="G32" s="710"/>
      <c r="H32" s="710"/>
      <c r="I32" s="711"/>
    </row>
    <row r="33" spans="6:8" x14ac:dyDescent="0.25">
      <c r="F33" s="12"/>
      <c r="G33" s="2"/>
      <c r="H33" s="2"/>
    </row>
  </sheetData>
  <mergeCells count="9">
    <mergeCell ref="B32:C32"/>
    <mergeCell ref="D32:I32"/>
    <mergeCell ref="B6:C6"/>
    <mergeCell ref="B2:I2"/>
    <mergeCell ref="B4:C5"/>
    <mergeCell ref="D4:F4"/>
    <mergeCell ref="G4:G5"/>
    <mergeCell ref="H4:H5"/>
    <mergeCell ref="I4:I5"/>
  </mergeCells>
  <printOptions horizontalCentered="1"/>
  <pageMargins left="0.70866141732283472" right="0.70866141732283472" top="0.74803149606299213" bottom="0.74803149606299213" header="0.31496062992125984" footer="0.31496062992125984"/>
  <pageSetup paperSize="9" scale="62" fitToWidth="0" fitToHeight="0" orientation="landscape" r:id="rId1"/>
  <headerFooter>
    <oddFooter>&amp;R&amp;P</oddFooter>
  </headerFooter>
  <rowBreaks count="1" manualBreakCount="1">
    <brk id="19" min="1"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19</vt:i4>
      </vt:variant>
      <vt:variant>
        <vt:lpstr>Intervalli denominati</vt:lpstr>
      </vt:variant>
      <vt:variant>
        <vt:i4>34</vt:i4>
      </vt:variant>
    </vt:vector>
  </HeadingPairs>
  <TitlesOfParts>
    <vt:vector size="53" baseType="lpstr">
      <vt:lpstr>Copertina</vt:lpstr>
      <vt:lpstr>Legenda modifiche</vt:lpstr>
      <vt:lpstr>Anagrafica</vt:lpstr>
      <vt:lpstr>Guida alla compilazione</vt:lpstr>
      <vt:lpstr>1. Selezione beneficiario</vt:lpstr>
      <vt:lpstr>2. Programmazione Progettaz ec.</vt:lpstr>
      <vt:lpstr>3. Scelta Impostaz  procedura </vt:lpstr>
      <vt:lpstr>3.1 Procedura aperta</vt:lpstr>
      <vt:lpstr>3.2 Procedura ristretta</vt:lpstr>
      <vt:lpstr>3.3 Partenariato Innovazione</vt:lpstr>
      <vt:lpstr>3.4 Proc competitiva con negozi</vt:lpstr>
      <vt:lpstr>3.5 Dialogo competitivo</vt:lpstr>
      <vt:lpstr>3.6 Proc negoziata senza bando</vt:lpstr>
      <vt:lpstr>3.7 Specificità sottosoglia</vt:lpstr>
      <vt:lpstr>4ValutazioneAggiudicazioStipula</vt:lpstr>
      <vt:lpstr>5. Esecuz contratto e varianti</vt:lpstr>
      <vt:lpstr>6. Spese Pagamento e Output</vt:lpstr>
      <vt:lpstr>7.AttuazioneControlloOperazione</vt:lpstr>
      <vt:lpstr>8. Conclusioni</vt:lpstr>
      <vt:lpstr>Anagrafica!_Toc202340421</vt:lpstr>
      <vt:lpstr>Anagrafica!_Toc202340422</vt:lpstr>
      <vt:lpstr>'1. Selezione beneficiario'!Area_stampa</vt:lpstr>
      <vt:lpstr>'2. Programmazione Progettaz ec.'!Area_stampa</vt:lpstr>
      <vt:lpstr>'3. Scelta Impostaz  procedura '!Area_stampa</vt:lpstr>
      <vt:lpstr>'3.1 Procedura aperta'!Area_stampa</vt:lpstr>
      <vt:lpstr>'3.2 Procedura ristretta'!Area_stampa</vt:lpstr>
      <vt:lpstr>'3.3 Partenariato Innovazione'!Area_stampa</vt:lpstr>
      <vt:lpstr>'3.4 Proc competitiva con negozi'!Area_stampa</vt:lpstr>
      <vt:lpstr>'3.5 Dialogo competitivo'!Area_stampa</vt:lpstr>
      <vt:lpstr>'3.6 Proc negoziata senza bando'!Area_stampa</vt:lpstr>
      <vt:lpstr>'3.7 Specificità sottosoglia'!Area_stampa</vt:lpstr>
      <vt:lpstr>'4ValutazioneAggiudicazioStipula'!Area_stampa</vt:lpstr>
      <vt:lpstr>'5. Esecuz contratto e varianti'!Area_stampa</vt:lpstr>
      <vt:lpstr>'6. Spese Pagamento e Output'!Area_stampa</vt:lpstr>
      <vt:lpstr>'7.AttuazioneControlloOperazione'!Area_stampa</vt:lpstr>
      <vt:lpstr>'8. Conclusioni'!Area_stampa</vt:lpstr>
      <vt:lpstr>Anagrafica!Area_stampa</vt:lpstr>
      <vt:lpstr>Copertina!Area_stampa</vt:lpstr>
      <vt:lpstr>'Guida alla compilazione'!Area_stampa</vt:lpstr>
      <vt:lpstr>'Legenda modifiche'!Area_stampa</vt:lpstr>
      <vt:lpstr>'2. Programmazione Progettaz ec.'!Titoli_stampa</vt:lpstr>
      <vt:lpstr>'3. Scelta Impostaz  procedura '!Titoli_stampa</vt:lpstr>
      <vt:lpstr>'3.1 Procedura aperta'!Titoli_stampa</vt:lpstr>
      <vt:lpstr>'3.2 Procedura ristretta'!Titoli_stampa</vt:lpstr>
      <vt:lpstr>'3.3 Partenariato Innovazione'!Titoli_stampa</vt:lpstr>
      <vt:lpstr>'3.4 Proc competitiva con negozi'!Titoli_stampa</vt:lpstr>
      <vt:lpstr>'3.5 Dialogo competitivo'!Titoli_stampa</vt:lpstr>
      <vt:lpstr>'3.6 Proc negoziata senza bando'!Titoli_stampa</vt:lpstr>
      <vt:lpstr>'3.7 Specificità sottosoglia'!Titoli_stampa</vt:lpstr>
      <vt:lpstr>'4ValutazioneAggiudicazioStipula'!Titoli_stampa</vt:lpstr>
      <vt:lpstr>'5. Esecuz contratto e varianti'!Titoli_stampa</vt:lpstr>
      <vt:lpstr>'Guida alla compilazione'!Titoli_stampa</vt:lpstr>
      <vt:lpstr>'Legenda modifiche'!Titoli_stampa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Anna</cp:lastModifiedBy>
  <cp:lastPrinted>2018-07-10T14:47:04Z</cp:lastPrinted>
  <dcterms:created xsi:type="dcterms:W3CDTF">2011-02-21T10:02:46Z</dcterms:created>
  <dcterms:modified xsi:type="dcterms:W3CDTF">2018-10-05T13:02:08Z</dcterms:modified>
</cp:coreProperties>
</file>